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kpmedicalink.sharepoint.com/sites/JSCP360/Shared Documents/JSCTR 日本臨床試験学会/"/>
    </mc:Choice>
  </mc:AlternateContent>
  <xr:revisionPtr revIDLastSave="14" documentId="8_{A2281EB4-E272-47D1-BAE4-ACCDACA3E9A0}" xr6:coauthVersionLast="40" xr6:coauthVersionMax="40" xr10:uidLastSave="{6994A4BC-1BE2-40AB-8007-0277443C0C45}"/>
  <workbookProtection workbookPassword="C54E" lockStructure="1"/>
  <bookViews>
    <workbookView xWindow="820" yWindow="-110" windowWidth="18490" windowHeight="11020" tabRatio="749" xr2:uid="{00000000-000D-0000-FFFF-FFFF00000000}"/>
  </bookViews>
  <sheets>
    <sheet name="申込書" sheetId="26" r:id="rId1"/>
    <sheet name="サンプル" sheetId="24" r:id="rId2"/>
  </sheets>
  <definedNames>
    <definedName name="_xlnm.Print_Area" localSheetId="1">サンプル!$B$1:$AY$79</definedName>
    <definedName name="_xlnm.Print_Area" localSheetId="0">申込書!$B$1:$AY$79</definedName>
    <definedName name="Z_A8119B46_9FB6_46DC_8E7E_9FE16B41841C_.wvu.PrintArea" localSheetId="1" hidden="1">サンプル!$B$1:$BF$79</definedName>
    <definedName name="Z_A8119B46_9FB6_46DC_8E7E_9FE16B41841C_.wvu.PrintArea" localSheetId="0" hidden="1">申込書!$B$1:$BF$79</definedName>
    <definedName name="入力データ" localSheetId="1">サンプル!$BD$2:$BD$33</definedName>
    <definedName name="入力データ" localSheetId="0">申込書!$BD$2:$BD$33</definedName>
  </definedNames>
  <calcPr calcId="191029"/>
  <customWorkbookViews>
    <customWorkbookView name="テスト" guid="{A8119B46-9FB6-46DC-8E7E-9FE16B41841C}" maximized="1" xWindow="1" yWindow="1" windowWidth="1162" windowHeight="680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32" i="26" l="1"/>
  <c r="BD31" i="26"/>
  <c r="BD30" i="26"/>
  <c r="BD29" i="26"/>
  <c r="BD28" i="26"/>
  <c r="BD27" i="26"/>
  <c r="BD26" i="26"/>
  <c r="BD25" i="26"/>
  <c r="BD24" i="26"/>
  <c r="BD23" i="26"/>
  <c r="BD22" i="26"/>
  <c r="BD21" i="26"/>
  <c r="BD20" i="26"/>
  <c r="BD19" i="26"/>
  <c r="BD18" i="26"/>
  <c r="BD17" i="26"/>
  <c r="BD16" i="26"/>
  <c r="BD15" i="26"/>
  <c r="BD14" i="26"/>
  <c r="BD13" i="26"/>
  <c r="BD11" i="26"/>
  <c r="BD10" i="26"/>
  <c r="AC9" i="26"/>
  <c r="BD8" i="26"/>
  <c r="BD6" i="26"/>
  <c r="BD5" i="26"/>
  <c r="BD4" i="26"/>
  <c r="BD3" i="26"/>
  <c r="BD2" i="26"/>
  <c r="AC9" i="24"/>
  <c r="BD26" i="24"/>
  <c r="BD27" i="24"/>
  <c r="BD30" i="24"/>
  <c r="BD29" i="24"/>
  <c r="BD28" i="24"/>
  <c r="BD31" i="24"/>
  <c r="BD11" i="24"/>
  <c r="BD8" i="24"/>
  <c r="BD6" i="24"/>
  <c r="BD25" i="24"/>
  <c r="BD24" i="24"/>
  <c r="BD22" i="24"/>
  <c r="BD20" i="24"/>
  <c r="BD18" i="24"/>
  <c r="BD16" i="24"/>
  <c r="BD10" i="24"/>
  <c r="BD32" i="24"/>
  <c r="BD23" i="24"/>
  <c r="BD21" i="24"/>
  <c r="BD19" i="24"/>
  <c r="BD17" i="24"/>
  <c r="BD15" i="24"/>
  <c r="BD14" i="24"/>
  <c r="BD13" i="24"/>
  <c r="BD5" i="24"/>
  <c r="BD4" i="24"/>
  <c r="BD3" i="24"/>
  <c r="BD2" i="24"/>
</calcChain>
</file>

<file path=xl/sharedStrings.xml><?xml version="1.0" encoding="utf-8"?>
<sst xmlns="http://schemas.openxmlformats.org/spreadsheetml/2006/main" count="259" uniqueCount="121">
  <si>
    <t>会員種別（※）</t>
    <rPh sb="0" eb="2">
      <t>カイイン</t>
    </rPh>
    <rPh sb="2" eb="4">
      <t>シュベツ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</si>
  <si>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</si>
  <si>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</si>
  <si>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</si>
  <si>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</si>
  <si>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氏　名</t>
    <rPh sb="0" eb="1">
      <t>シ</t>
    </rPh>
    <rPh sb="2" eb="3">
      <t>メイ</t>
    </rPh>
    <phoneticPr fontId="2"/>
  </si>
  <si>
    <t>漢字（※）</t>
    <rPh sb="0" eb="2">
      <t>カンジ</t>
    </rPh>
    <phoneticPr fontId="2"/>
  </si>
  <si>
    <t>フリガナ（※）</t>
    <phoneticPr fontId="2"/>
  </si>
  <si>
    <t>ローマ字（※）</t>
    <rPh sb="3" eb="4">
      <t>ジ</t>
    </rPh>
    <phoneticPr fontId="2"/>
  </si>
  <si>
    <t>その他 追加情報</t>
    <rPh sb="2" eb="3">
      <t>タ</t>
    </rPh>
    <rPh sb="4" eb="6">
      <t>ツイカ</t>
    </rPh>
    <rPh sb="6" eb="8">
      <t>ジョウホウ</t>
    </rPh>
    <phoneticPr fontId="2"/>
  </si>
  <si>
    <t>連絡先情報</t>
    <rPh sb="0" eb="3">
      <t>レンラクサキ</t>
    </rPh>
    <rPh sb="3" eb="5">
      <t>ジョウホウ</t>
    </rPh>
    <phoneticPr fontId="2"/>
  </si>
  <si>
    <t>発送先（※）</t>
    <rPh sb="0" eb="3">
      <t>ハッソウサキ</t>
    </rPh>
    <phoneticPr fontId="2"/>
  </si>
  <si>
    <t>〒</t>
    <phoneticPr fontId="2"/>
  </si>
  <si>
    <t>-</t>
    <phoneticPr fontId="2"/>
  </si>
  <si>
    <t>所属先住所（※）</t>
    <rPh sb="0" eb="2">
      <t>ショゾク</t>
    </rPh>
    <rPh sb="2" eb="3">
      <t>サキ</t>
    </rPh>
    <rPh sb="3" eb="5">
      <t>ジュウショ</t>
    </rPh>
    <phoneticPr fontId="2"/>
  </si>
  <si>
    <t>内線</t>
    <rPh sb="0" eb="2">
      <t>ナイセン</t>
    </rPh>
    <phoneticPr fontId="2"/>
  </si>
  <si>
    <t>メールアドレス（※）</t>
    <phoneticPr fontId="2"/>
  </si>
  <si>
    <t>自宅住所</t>
    <rPh sb="0" eb="2">
      <t>ジタク</t>
    </rPh>
    <rPh sb="2" eb="4">
      <t>ジュウショ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</si>
  <si>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</si>
  <si>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自宅FAX</t>
    <rPh sb="0" eb="2">
      <t>ジタク</t>
    </rPh>
    <phoneticPr fontId="2"/>
  </si>
  <si>
    <t>所属先 電話番号（※）</t>
    <rPh sb="4" eb="6">
      <t>デンワ</t>
    </rPh>
    <rPh sb="6" eb="8">
      <t>バンゴウ</t>
    </rPh>
    <phoneticPr fontId="2"/>
  </si>
  <si>
    <t>所属先 FAX</t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</si>
  <si>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</si>
  <si>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※ 取得させていただいた個人情報について、①本法人の会員管理に限り利用させていただきます。
　　②情報の漏洩、滅失がないよう安全管理措置を講じます。③第三者への提供は一切いたしません。</t>
    <phoneticPr fontId="2"/>
  </si>
  <si>
    <t>会 員 番 号</t>
    <phoneticPr fontId="2"/>
  </si>
  <si>
    <t>入会年月日</t>
    <phoneticPr fontId="2"/>
  </si>
  <si>
    <t>受付年月日</t>
    <phoneticPr fontId="2"/>
  </si>
  <si>
    <t>送付先</t>
    <rPh sb="0" eb="2">
      <t>ソウフ</t>
    </rPh>
    <rPh sb="2" eb="3">
      <t>サキ</t>
    </rPh>
    <phoneticPr fontId="13"/>
  </si>
  <si>
    <t>在学期間</t>
    <rPh sb="0" eb="2">
      <t>ザイガク</t>
    </rPh>
    <rPh sb="2" eb="4">
      <t>キカン</t>
    </rPh>
    <phoneticPr fontId="13"/>
  </si>
  <si>
    <t>会費納入予定日</t>
    <rPh sb="0" eb="2">
      <t>カイヒ</t>
    </rPh>
    <rPh sb="2" eb="4">
      <t>ノウニュウ</t>
    </rPh>
    <rPh sb="4" eb="7">
      <t>ヨテイビ</t>
    </rPh>
    <phoneticPr fontId="13"/>
  </si>
  <si>
    <t>生年月日</t>
    <rPh sb="0" eb="2">
      <t>セイネン</t>
    </rPh>
    <rPh sb="2" eb="4">
      <t>ガッピ</t>
    </rPh>
    <phoneticPr fontId="13"/>
  </si>
  <si>
    <t>氏名</t>
    <rPh sb="0" eb="2">
      <t>シメイ</t>
    </rPh>
    <phoneticPr fontId="13"/>
  </si>
  <si>
    <t>漢字</t>
    <rPh sb="0" eb="2">
      <t>カンジ</t>
    </rPh>
    <phoneticPr fontId="13"/>
  </si>
  <si>
    <t>フリガナ</t>
    <phoneticPr fontId="13"/>
  </si>
  <si>
    <t>ローマ字</t>
    <rPh sb="3" eb="4">
      <t>ジ</t>
    </rPh>
    <phoneticPr fontId="13"/>
  </si>
  <si>
    <t>自宅</t>
    <rPh sb="0" eb="2">
      <t>ジタク</t>
    </rPh>
    <phoneticPr fontId="13"/>
  </si>
  <si>
    <t>所属</t>
    <rPh sb="0" eb="2">
      <t>ショゾク</t>
    </rPh>
    <phoneticPr fontId="13"/>
  </si>
  <si>
    <t>機関名</t>
    <rPh sb="0" eb="2">
      <t>キカン</t>
    </rPh>
    <rPh sb="2" eb="3">
      <t>メイ</t>
    </rPh>
    <phoneticPr fontId="13"/>
  </si>
  <si>
    <t>部署</t>
    <rPh sb="0" eb="2">
      <t>ブショ</t>
    </rPh>
    <phoneticPr fontId="13"/>
  </si>
  <si>
    <t>職名</t>
    <rPh sb="0" eb="2">
      <t>ショクメイ</t>
    </rPh>
    <phoneticPr fontId="13"/>
  </si>
  <si>
    <t>郵便番号</t>
    <rPh sb="0" eb="4">
      <t>ユウビンバンゴウ</t>
    </rPh>
    <phoneticPr fontId="13"/>
  </si>
  <si>
    <t>電話番号</t>
    <rPh sb="0" eb="2">
      <t>デンワ</t>
    </rPh>
    <rPh sb="2" eb="4">
      <t>バンゴウ</t>
    </rPh>
    <phoneticPr fontId="13"/>
  </si>
  <si>
    <t>内線</t>
    <rPh sb="0" eb="2">
      <t>ナイセン</t>
    </rPh>
    <phoneticPr fontId="13"/>
  </si>
  <si>
    <t>FAX</t>
    <phoneticPr fontId="13"/>
  </si>
  <si>
    <t>郵便番号</t>
    <rPh sb="0" eb="2">
      <t>ユウビン</t>
    </rPh>
    <rPh sb="2" eb="4">
      <t>バンゴウ</t>
    </rPh>
    <phoneticPr fontId="13"/>
  </si>
  <si>
    <t>住所1</t>
    <rPh sb="0" eb="2">
      <t>ジュウショ</t>
    </rPh>
    <phoneticPr fontId="13"/>
  </si>
  <si>
    <t>国家資格</t>
    <rPh sb="0" eb="2">
      <t>コッカ</t>
    </rPh>
    <rPh sb="2" eb="4">
      <t>シカク</t>
    </rPh>
    <phoneticPr fontId="13"/>
  </si>
  <si>
    <t>生年月日（※）</t>
    <rPh sb="0" eb="2">
      <t>セイネン</t>
    </rPh>
    <rPh sb="2" eb="4">
      <t>ガッピ</t>
    </rPh>
    <phoneticPr fontId="2"/>
  </si>
  <si>
    <t>性　　　別（※）</t>
    <rPh sb="0" eb="1">
      <t>セイ</t>
    </rPh>
    <rPh sb="4" eb="5">
      <t>ベツ</t>
    </rPh>
    <phoneticPr fontId="2"/>
  </si>
  <si>
    <t>所属機関名（※）</t>
    <rPh sb="0" eb="2">
      <t>ショゾク</t>
    </rPh>
    <rPh sb="2" eb="4">
      <t>キカン</t>
    </rPh>
    <rPh sb="4" eb="5">
      <t>メイ</t>
    </rPh>
    <phoneticPr fontId="2"/>
  </si>
  <si>
    <t>所属部署（※）</t>
    <rPh sb="0" eb="2">
      <t>ショゾク</t>
    </rPh>
    <rPh sb="2" eb="4">
      <t>ブショ</t>
    </rPh>
    <phoneticPr fontId="2"/>
  </si>
  <si>
    <t>国家資格（※）</t>
    <rPh sb="0" eb="2">
      <t>コッカ</t>
    </rPh>
    <rPh sb="2" eb="4">
      <t>シカク</t>
    </rPh>
    <phoneticPr fontId="2"/>
  </si>
  <si>
    <t>主たる職務領域（※）
（複数選択可）</t>
    <rPh sb="0" eb="1">
      <t>シュ</t>
    </rPh>
    <rPh sb="3" eb="5">
      <t>ショクム</t>
    </rPh>
    <rPh sb="5" eb="7">
      <t>リョウイキ</t>
    </rPh>
    <rPh sb="12" eb="14">
      <t>フクスウ</t>
    </rPh>
    <rPh sb="14" eb="16">
      <t>センタク</t>
    </rPh>
    <rPh sb="16" eb="17">
      <t>カ</t>
    </rPh>
    <phoneticPr fontId="2"/>
  </si>
  <si>
    <t>所属機関（業種）（※）</t>
    <phoneticPr fontId="2"/>
  </si>
  <si>
    <t>会員種別</t>
    <rPh sb="0" eb="2">
      <t>カイイン</t>
    </rPh>
    <rPh sb="2" eb="4">
      <t>シュベツ</t>
    </rPh>
    <phoneticPr fontId="16"/>
  </si>
  <si>
    <t>正会員</t>
    <rPh sb="0" eb="1">
      <t>セイ</t>
    </rPh>
    <rPh sb="1" eb="3">
      <t>カイイン</t>
    </rPh>
    <phoneticPr fontId="16"/>
  </si>
  <si>
    <t>学生会員</t>
    <rPh sb="0" eb="2">
      <t>ガクセイ</t>
    </rPh>
    <rPh sb="2" eb="4">
      <t>カイイン</t>
    </rPh>
    <phoneticPr fontId="16"/>
  </si>
  <si>
    <t>性別</t>
  </si>
  <si>
    <t>男</t>
  </si>
  <si>
    <t>送付先</t>
  </si>
  <si>
    <t>所属先</t>
    <rPh sb="0" eb="2">
      <t>ショゾク</t>
    </rPh>
    <rPh sb="2" eb="3">
      <t>サキ</t>
    </rPh>
    <phoneticPr fontId="16"/>
  </si>
  <si>
    <t>自宅</t>
    <rPh sb="0" eb="2">
      <t>ジタク</t>
    </rPh>
    <phoneticPr fontId="16"/>
  </si>
  <si>
    <t>業種</t>
    <rPh sb="0" eb="2">
      <t>ギョウシュ</t>
    </rPh>
    <phoneticPr fontId="13"/>
  </si>
  <si>
    <t>申込み番号</t>
    <phoneticPr fontId="13"/>
  </si>
  <si>
    <t>住所</t>
    <rPh sb="0" eb="2">
      <t>ジュウショ</t>
    </rPh>
    <phoneticPr fontId="13"/>
  </si>
  <si>
    <t>基本情報 （※は必ず入力してください）</t>
    <rPh sb="0" eb="2">
      <t>キホン</t>
    </rPh>
    <rPh sb="2" eb="4">
      <t>ジョウホウ</t>
    </rPh>
    <rPh sb="8" eb="9">
      <t>カナラ</t>
    </rPh>
    <rPh sb="10" eb="12">
      <t>ニュウリョク</t>
    </rPh>
    <phoneticPr fontId="2"/>
  </si>
  <si>
    <t>会費納入予定日（※）</t>
    <rPh sb="0" eb="2">
      <t>カイヒ</t>
    </rPh>
    <rPh sb="2" eb="4">
      <t>ノウニュウ</t>
    </rPh>
    <rPh sb="4" eb="7">
      <t>ヨテイビ</t>
    </rPh>
    <phoneticPr fontId="2"/>
  </si>
  <si>
    <t>▼ 発送先を「自宅」と選択された方は、自宅住所、電話番号、FAXを必ず入力してください</t>
    <rPh sb="2" eb="5">
      <t>ハッソウサキ</t>
    </rPh>
    <rPh sb="7" eb="9">
      <t>ジタク</t>
    </rPh>
    <rPh sb="11" eb="13">
      <t>センタク</t>
    </rPh>
    <rPh sb="16" eb="17">
      <t>カタ</t>
    </rPh>
    <rPh sb="19" eb="21">
      <t>ジタク</t>
    </rPh>
    <rPh sb="21" eb="23">
      <t>ジュウショ</t>
    </rPh>
    <rPh sb="24" eb="26">
      <t>デンワ</t>
    </rPh>
    <rPh sb="26" eb="28">
      <t>バンゴウ</t>
    </rPh>
    <rPh sb="33" eb="34">
      <t>カナラ</t>
    </rPh>
    <rPh sb="35" eb="37">
      <t>ニュウリョク</t>
    </rPh>
    <phoneticPr fontId="2"/>
  </si>
  <si>
    <t>◀ 全角で入力してください。 例 ： ニホン タロウ</t>
    <rPh sb="15" eb="16">
      <t>レイ</t>
    </rPh>
    <phoneticPr fontId="2"/>
  </si>
  <si>
    <t>◀ 全角で入力してください。 例 ： 日本 太郎</t>
    <rPh sb="15" eb="16">
      <t>レイ</t>
    </rPh>
    <rPh sb="19" eb="21">
      <t>ニホン</t>
    </rPh>
    <rPh sb="22" eb="24">
      <t>タロウ</t>
    </rPh>
    <phoneticPr fontId="2"/>
  </si>
  <si>
    <t>◀ 半角で入力してください。 例 ： Nihon Taro</t>
    <rPh sb="15" eb="16">
      <t>レイ</t>
    </rPh>
    <phoneticPr fontId="2"/>
  </si>
  <si>
    <t>▼ 住所はビル名も必ず記入してください。</t>
    <rPh sb="2" eb="4">
      <t>ジュウショ</t>
    </rPh>
    <rPh sb="7" eb="8">
      <t>メイ</t>
    </rPh>
    <rPh sb="9" eb="10">
      <t>カナラ</t>
    </rPh>
    <rPh sb="11" eb="13">
      <t>キニュウ</t>
    </rPh>
    <phoneticPr fontId="2"/>
  </si>
  <si>
    <t>所属職名</t>
    <rPh sb="0" eb="2">
      <t>ショゾク</t>
    </rPh>
    <rPh sb="2" eb="4">
      <t>ショクメイ</t>
    </rPh>
    <phoneticPr fontId="2"/>
  </si>
  <si>
    <t>◀ 学部名、部署名等を入力してください</t>
    <rPh sb="2" eb="3">
      <t>ガク</t>
    </rPh>
    <rPh sb="3" eb="4">
      <t>ブ</t>
    </rPh>
    <rPh sb="4" eb="5">
      <t>メイ</t>
    </rPh>
    <rPh sb="6" eb="8">
      <t>ブショ</t>
    </rPh>
    <rPh sb="8" eb="10">
      <t>メイナド</t>
    </rPh>
    <rPh sb="11" eb="13">
      <t>ニュウリョク</t>
    </rPh>
    <phoneticPr fontId="2"/>
  </si>
  <si>
    <t>◀ 教授、講師、部長等職名を入力してください。</t>
    <rPh sb="2" eb="4">
      <t>キョウジュ</t>
    </rPh>
    <rPh sb="5" eb="7">
      <t>コウシ</t>
    </rPh>
    <rPh sb="8" eb="11">
      <t>ブチョウトウ</t>
    </rPh>
    <rPh sb="11" eb="13">
      <t>ショクメイ</t>
    </rPh>
    <rPh sb="14" eb="16">
      <t>ニュウリョク</t>
    </rPh>
    <phoneticPr fontId="2"/>
  </si>
  <si>
    <t>在学期間（学生会員のみ）</t>
    <rPh sb="0" eb="2">
      <t>ザイガク</t>
    </rPh>
    <rPh sb="2" eb="4">
      <t>キカン</t>
    </rPh>
    <rPh sb="5" eb="7">
      <t>ガクセイ</t>
    </rPh>
    <rPh sb="7" eb="9">
      <t>カイイン</t>
    </rPh>
    <phoneticPr fontId="2"/>
  </si>
  <si>
    <t>▽</t>
    <phoneticPr fontId="18"/>
  </si>
  <si>
    <t>メールアドレス</t>
    <phoneticPr fontId="19"/>
  </si>
  <si>
    <t>◀　ドロップダウンリストからいずれかを選択してください。</t>
    <rPh sb="19" eb="21">
      <t>センタク</t>
    </rPh>
    <phoneticPr fontId="15"/>
  </si>
  <si>
    <t>◀ ドロップダウンリストから所属機関（業種）を選択してください。</t>
    <rPh sb="14" eb="16">
      <t>ショゾク</t>
    </rPh>
    <rPh sb="16" eb="18">
      <t>キカン</t>
    </rPh>
    <rPh sb="19" eb="21">
      <t>ギョウシュ</t>
    </rPh>
    <phoneticPr fontId="20"/>
  </si>
  <si>
    <t>所属機関</t>
  </si>
  <si>
    <t>職務領域　1</t>
    <rPh sb="0" eb="2">
      <t>ショクム</t>
    </rPh>
    <rPh sb="2" eb="4">
      <t>リョウイキ</t>
    </rPh>
    <phoneticPr fontId="20"/>
  </si>
  <si>
    <t>職務領域　2</t>
    <rPh sb="0" eb="2">
      <t>ショクム</t>
    </rPh>
    <rPh sb="2" eb="4">
      <t>リョウイキ</t>
    </rPh>
    <phoneticPr fontId="20"/>
  </si>
  <si>
    <t>職務領域　3</t>
    <rPh sb="0" eb="2">
      <t>ショクム</t>
    </rPh>
    <rPh sb="2" eb="4">
      <t>リョウイキ</t>
    </rPh>
    <phoneticPr fontId="20"/>
  </si>
  <si>
    <t>▼ ドロップダウンリストから職務領域（最大3種類まで）を選択してください。</t>
    <rPh sb="14" eb="16">
      <t>ショクム</t>
    </rPh>
    <rPh sb="16" eb="18">
      <t>リョウイキ</t>
    </rPh>
    <rPh sb="19" eb="21">
      <t>サイダイ</t>
    </rPh>
    <rPh sb="22" eb="23">
      <t>シュ</t>
    </rPh>
    <rPh sb="23" eb="24">
      <t>ルイ</t>
    </rPh>
    <phoneticPr fontId="20"/>
  </si>
  <si>
    <t>03</t>
    <phoneticPr fontId="20"/>
  </si>
  <si>
    <t>職務領域1</t>
    <rPh sb="0" eb="2">
      <t>ショクム</t>
    </rPh>
    <rPh sb="2" eb="4">
      <t>リョウイキ</t>
    </rPh>
    <phoneticPr fontId="13"/>
  </si>
  <si>
    <t>職務領域2</t>
    <rPh sb="0" eb="2">
      <t>ショクム</t>
    </rPh>
    <rPh sb="2" eb="4">
      <t>リョウイキ</t>
    </rPh>
    <phoneticPr fontId="13"/>
  </si>
  <si>
    <t>職務領域3</t>
    <rPh sb="0" eb="2">
      <t>ショクム</t>
    </rPh>
    <rPh sb="2" eb="4">
      <t>リョウイキ</t>
    </rPh>
    <phoneticPr fontId="13"/>
  </si>
  <si>
    <t>100</t>
    <phoneticPr fontId="20"/>
  </si>
  <si>
    <t>医師</t>
  </si>
  <si>
    <t>医師・研究者</t>
  </si>
  <si>
    <t>　</t>
  </si>
  <si>
    <t>◀ ドロップダウンリストから連絡先を選択してください。自宅を選択された方は自宅情報を必ず入力してください。</t>
    <rPh sb="14" eb="17">
      <t>レンラクサキ</t>
    </rPh>
    <rPh sb="18" eb="20">
      <t>センタク</t>
    </rPh>
    <rPh sb="27" eb="29">
      <t>ジタク</t>
    </rPh>
    <rPh sb="30" eb="32">
      <t>センタク</t>
    </rPh>
    <rPh sb="35" eb="36">
      <t>カタ</t>
    </rPh>
    <rPh sb="37" eb="39">
      <t>ジタク</t>
    </rPh>
    <rPh sb="39" eb="41">
      <t>ジョウホウ</t>
    </rPh>
    <rPh sb="42" eb="43">
      <t>カナラ</t>
    </rPh>
    <rPh sb="44" eb="46">
      <t>ニュウリョク</t>
    </rPh>
    <phoneticPr fontId="2"/>
  </si>
  <si>
    <t>一口　　10,000円　</t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</si>
  <si>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</si>
  <si>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</si>
  <si>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</si>
  <si>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◀ 賛助会費　登録口数を入力してください。</t>
    <rPh sb="2" eb="4">
      <t>サンジョ</t>
    </rPh>
    <rPh sb="4" eb="6">
      <t>カイヒ</t>
    </rPh>
    <rPh sb="7" eb="9">
      <t>トウロク</t>
    </rPh>
    <rPh sb="9" eb="10">
      <t>クチ</t>
    </rPh>
    <rPh sb="10" eb="11">
      <t>スウ</t>
    </rPh>
    <rPh sb="12" eb="14">
      <t>ニュウリョク</t>
    </rPh>
    <phoneticPr fontId="2"/>
  </si>
  <si>
    <t>賛助会員(個人）</t>
    <rPh sb="0" eb="2">
      <t>サンジョ</t>
    </rPh>
    <rPh sb="2" eb="4">
      <t>カイイン</t>
    </rPh>
    <rPh sb="5" eb="7">
      <t>コジン</t>
    </rPh>
    <phoneticPr fontId="20"/>
  </si>
  <si>
    <t>見本</t>
    <rPh sb="0" eb="2">
      <t>ミホン</t>
    </rPh>
    <phoneticPr fontId="20"/>
  </si>
  <si>
    <t>ニホン　タロウ</t>
    <phoneticPr fontId="20"/>
  </si>
  <si>
    <t>日本　太郎</t>
    <rPh sb="0" eb="2">
      <t>ニホン</t>
    </rPh>
    <rPh sb="3" eb="5">
      <t>タロウ</t>
    </rPh>
    <phoneticPr fontId="20"/>
  </si>
  <si>
    <t>Nihon Taro</t>
    <phoneticPr fontId="20"/>
  </si>
  <si>
    <t>○○法人　○○○研究所</t>
    <phoneticPr fontId="20"/>
  </si>
  <si>
    <t>臨床開発部</t>
    <phoneticPr fontId="20"/>
  </si>
  <si>
    <t>製薬企業</t>
  </si>
  <si>
    <t>部長</t>
    <phoneticPr fontId="20"/>
  </si>
  <si>
    <t>東京都○区○○町1-1-1
○○法人　○○○研究所</t>
    <phoneticPr fontId="20"/>
  </si>
  <si>
    <t>maru...@houjin.jp</t>
    <phoneticPr fontId="20"/>
  </si>
  <si>
    <t>1111</t>
    <phoneticPr fontId="20"/>
  </si>
  <si>
    <t>1111</t>
    <phoneticPr fontId="20"/>
  </si>
  <si>
    <t>1111</t>
    <phoneticPr fontId="20"/>
  </si>
  <si>
    <t>0000</t>
    <phoneticPr fontId="20"/>
  </si>
  <si>
    <t>2222</t>
    <phoneticPr fontId="20"/>
  </si>
  <si>
    <t>◀ ドロップダウンリストから国家資格を選択してください。</t>
    <rPh sb="14" eb="16">
      <t>コッカ</t>
    </rPh>
    <rPh sb="16" eb="18">
      <t>シカク</t>
    </rPh>
    <phoneticPr fontId="20"/>
  </si>
  <si>
    <t>日本臨床試験学会　入会申込書  ＜賛助会員（個人）＞</t>
    <rPh sb="0" eb="2">
      <t>ニホン</t>
    </rPh>
    <rPh sb="6" eb="7">
      <t>ガク</t>
    </rPh>
    <rPh sb="17" eb="21">
      <t>サンジョカイイン</t>
    </rPh>
    <rPh sb="22" eb="24">
      <t>コジン</t>
    </rPh>
    <phoneticPr fontId="2"/>
  </si>
  <si>
    <t>▲ 大学名、会社名等を 正式名称で入力してください。例 ： 一般社団法人 日本臨床試験学会</t>
    <rPh sb="12" eb="14">
      <t>セイシキ</t>
    </rPh>
    <rPh sb="14" eb="16">
      <t>メイショウ</t>
    </rPh>
    <rPh sb="17" eb="19">
      <t>ニュウリョク</t>
    </rPh>
    <rPh sb="26" eb="27">
      <t>レイ</t>
    </rPh>
    <rPh sb="30" eb="32">
      <t>イッパン</t>
    </rPh>
    <rPh sb="32" eb="34">
      <t>シャダン</t>
    </rPh>
    <rPh sb="34" eb="36">
      <t>ホウジン</t>
    </rPh>
    <rPh sb="37" eb="39">
      <t>ニホン</t>
    </rPh>
    <rPh sb="39" eb="41">
      <t>リンショウ</t>
    </rPh>
    <rPh sb="41" eb="43">
      <t>シケン</t>
    </rPh>
    <rPh sb="43" eb="45">
      <t>ガッカイ</t>
    </rPh>
    <phoneticPr fontId="2"/>
  </si>
  <si>
    <t>FAX　  ：03-5206-4002</t>
    <phoneticPr fontId="2"/>
  </si>
  <si>
    <t>E-mail ：info@j-sctr.org</t>
    <phoneticPr fontId="2"/>
  </si>
  <si>
    <t>　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</si>
</sst>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>
      <alignment vertical="center"/>
    </xf>
    <xf numFmtId="0" fontId="4" fillId="0" borderId="0" xfId="0" applyFont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0" fillId="2" borderId="0" xfId="0" applyFill="1" applyProtection="1">
      <alignment vertical="center"/>
    </xf>
    <xf numFmtId="0" fontId="25" fillId="0" borderId="0" xfId="0" applyFont="1" applyFill="1" applyProtection="1">
      <alignment vertical="center"/>
    </xf>
    <xf numFmtId="0" fontId="23" fillId="0" borderId="0" xfId="0" applyFont="1" applyBorder="1" applyProtection="1">
      <alignment vertical="center"/>
    </xf>
    <xf numFmtId="0" fontId="0" fillId="0" borderId="0" xfId="0" applyBorder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Protection="1">
      <alignment vertical="center"/>
    </xf>
    <xf numFmtId="14" fontId="23" fillId="0" borderId="0" xfId="0" applyNumberFormat="1" applyFont="1" applyBorder="1" applyAlignment="1" applyProtection="1">
      <alignment horizontal="left" vertical="center"/>
    </xf>
    <xf numFmtId="0" fontId="23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14" fontId="26" fillId="0" borderId="0" xfId="0" applyNumberFormat="1" applyFont="1" applyBorder="1" applyAlignment="1" applyProtection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14" fontId="26" fillId="0" borderId="0" xfId="0" applyNumberFormat="1" applyFont="1" applyBorder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26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9" fillId="3" borderId="0" xfId="0" applyFont="1" applyFill="1" applyBorder="1">
      <alignment vertical="center"/>
    </xf>
    <xf numFmtId="0" fontId="22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top"/>
    </xf>
    <xf numFmtId="0" fontId="28" fillId="0" borderId="0" xfId="0" applyFont="1" applyAlignment="1" applyProtection="1">
      <alignment horizontal="left" vertical="top"/>
    </xf>
    <xf numFmtId="0" fontId="0" fillId="4" borderId="0" xfId="0" applyFill="1" applyProtection="1">
      <alignment vertical="center"/>
    </xf>
    <xf numFmtId="0" fontId="3" fillId="4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24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horizontal="center" vertical="center"/>
    </xf>
    <xf numFmtId="0" fontId="0" fillId="5" borderId="0" xfId="0" applyFill="1" applyProtection="1">
      <alignment vertical="center"/>
    </xf>
    <xf numFmtId="9" fontId="21" fillId="5" borderId="0" xfId="1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vertical="center"/>
    </xf>
    <xf numFmtId="0" fontId="0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Protection="1">
      <alignment vertical="center"/>
    </xf>
    <xf numFmtId="0" fontId="0" fillId="5" borderId="0" xfId="0" applyFont="1" applyFill="1" applyProtection="1">
      <alignment vertical="center"/>
    </xf>
    <xf numFmtId="0" fontId="24" fillId="5" borderId="0" xfId="0" applyFont="1" applyFill="1" applyProtection="1">
      <alignment vertical="center"/>
    </xf>
    <xf numFmtId="0" fontId="5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0" fillId="5" borderId="0" xfId="0" applyFill="1" applyAlignment="1" applyProtection="1">
      <alignment vertical="center" shrinkToFit="1"/>
    </xf>
    <xf numFmtId="0" fontId="0" fillId="5" borderId="0" xfId="0" applyFill="1" applyBorder="1" applyProtection="1">
      <alignment vertical="center"/>
    </xf>
    <xf numFmtId="0" fontId="24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Alignment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5" fillId="5" borderId="0" xfId="0" applyFont="1" applyFill="1" applyProtection="1">
      <alignment vertical="center"/>
    </xf>
    <xf numFmtId="0" fontId="10" fillId="5" borderId="1" xfId="0" applyFont="1" applyFill="1" applyBorder="1" applyAlignment="1" applyProtection="1">
      <alignment vertical="top" wrapText="1"/>
    </xf>
    <xf numFmtId="0" fontId="1" fillId="5" borderId="0" xfId="0" applyFont="1" applyFill="1" applyAlignment="1" applyProtection="1">
      <alignment vertical="top"/>
    </xf>
    <xf numFmtId="0" fontId="34" fillId="5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center"/>
    </xf>
    <xf numFmtId="0" fontId="0" fillId="5" borderId="0" xfId="0" applyFill="1" applyAlignment="1" applyProtection="1">
      <alignment horizontal="left" vertical="center"/>
    </xf>
    <xf numFmtId="0" fontId="1" fillId="5" borderId="0" xfId="0" applyFont="1" applyFill="1" applyAlignment="1" applyProtection="1">
      <alignment vertical="center"/>
    </xf>
    <xf numFmtId="0" fontId="0" fillId="5" borderId="0" xfId="0" applyFont="1" applyFill="1" applyAlignment="1" applyProtection="1">
      <alignment horizontal="center" vertical="center"/>
    </xf>
    <xf numFmtId="0" fontId="0" fillId="5" borderId="0" xfId="0" applyFont="1" applyFill="1" applyAlignment="1" applyProtection="1">
      <alignment horizontal="left" vertical="top"/>
    </xf>
    <xf numFmtId="0" fontId="4" fillId="5" borderId="0" xfId="0" applyFont="1" applyFill="1" applyAlignment="1" applyProtection="1">
      <alignment vertical="top"/>
    </xf>
    <xf numFmtId="0" fontId="1" fillId="5" borderId="0" xfId="0" applyFont="1" applyFill="1" applyAlignment="1" applyProtection="1">
      <alignment horizontal="left" vertical="center"/>
    </xf>
    <xf numFmtId="49" fontId="0" fillId="5" borderId="0" xfId="0" applyNumberFormat="1" applyFill="1" applyAlignment="1" applyProtection="1">
      <alignment vertical="center" shrinkToFit="1"/>
    </xf>
    <xf numFmtId="49" fontId="0" fillId="5" borderId="0" xfId="0" applyNumberFormat="1" applyFill="1" applyBorder="1" applyAlignment="1" applyProtection="1">
      <alignment vertical="center" shrinkToFit="1"/>
    </xf>
    <xf numFmtId="49" fontId="35" fillId="5" borderId="0" xfId="0" applyNumberFormat="1" applyFont="1" applyFill="1" applyBorder="1" applyAlignment="1" applyProtection="1">
      <alignment vertical="center" shrinkToFit="1"/>
    </xf>
    <xf numFmtId="0" fontId="4" fillId="5" borderId="0" xfId="0" applyFont="1" applyFill="1" applyBorder="1" applyProtection="1">
      <alignment vertical="center"/>
    </xf>
    <xf numFmtId="0" fontId="5" fillId="5" borderId="0" xfId="0" applyFont="1" applyFill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left" vertical="center"/>
    </xf>
    <xf numFmtId="0" fontId="5" fillId="5" borderId="0" xfId="0" applyFont="1" applyFill="1" applyAlignment="1" applyProtection="1">
      <alignment vertical="center"/>
    </xf>
    <xf numFmtId="0" fontId="1" fillId="5" borderId="0" xfId="0" applyFont="1" applyFill="1" applyProtection="1">
      <alignment vertical="center"/>
    </xf>
    <xf numFmtId="0" fontId="24" fillId="5" borderId="0" xfId="0" applyFont="1" applyFill="1" applyAlignment="1" applyProtection="1">
      <alignment horizontal="center" vertical="center"/>
    </xf>
    <xf numFmtId="0" fontId="5" fillId="5" borderId="1" xfId="0" applyFont="1" applyFill="1" applyBorder="1" applyAlignment="1" applyProtection="1">
      <alignment vertical="center"/>
    </xf>
    <xf numFmtId="0" fontId="24" fillId="5" borderId="1" xfId="0" applyFont="1" applyFill="1" applyBorder="1" applyAlignment="1" applyProtection="1">
      <alignment vertical="center"/>
    </xf>
    <xf numFmtId="0" fontId="5" fillId="5" borderId="0" xfId="0" applyFont="1" applyFill="1" applyAlignment="1" applyProtection="1">
      <alignment horizontal="right" vertical="center" wrapText="1"/>
    </xf>
    <xf numFmtId="0" fontId="24" fillId="5" borderId="0" xfId="0" applyFont="1" applyFill="1" applyAlignment="1" applyProtection="1">
      <alignment vertical="center" wrapText="1" shrinkToFit="1"/>
    </xf>
    <xf numFmtId="0" fontId="0" fillId="5" borderId="0" xfId="0" applyFill="1" applyAlignment="1" applyProtection="1">
      <alignment vertical="center" wrapText="1"/>
    </xf>
    <xf numFmtId="0" fontId="0" fillId="5" borderId="0" xfId="0" applyFont="1" applyFill="1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5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9" fontId="21" fillId="5" borderId="0" xfId="1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24" fillId="5" borderId="0" xfId="0" applyFont="1" applyFill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0" fontId="0" fillId="5" borderId="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0" fillId="5" borderId="0" xfId="0" applyFont="1" applyFill="1" applyProtection="1">
      <alignment vertical="center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5" borderId="0" xfId="0" applyFill="1" applyBorder="1" applyProtection="1">
      <alignment vertical="center"/>
      <protection locked="0"/>
    </xf>
    <xf numFmtId="0" fontId="24" fillId="5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left"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" fillId="5" borderId="0" xfId="0" applyFont="1" applyFill="1" applyAlignment="1" applyProtection="1">
      <alignment vertical="top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0" fillId="5" borderId="0" xfId="0" applyFont="1" applyFill="1" applyAlignment="1" applyProtection="1">
      <alignment horizontal="lef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0" fillId="5" borderId="0" xfId="0" applyFont="1" applyFill="1" applyAlignment="1" applyProtection="1">
      <alignment horizontal="center" vertical="center"/>
      <protection locked="0"/>
    </xf>
    <xf numFmtId="0" fontId="0" fillId="5" borderId="0" xfId="0" applyFont="1" applyFill="1" applyAlignment="1" applyProtection="1">
      <alignment horizontal="left" vertical="top"/>
      <protection locked="0"/>
    </xf>
    <xf numFmtId="0" fontId="4" fillId="5" borderId="0" xfId="0" applyFont="1" applyFill="1" applyAlignment="1" applyProtection="1">
      <alignment vertical="top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49" fontId="0" fillId="5" borderId="0" xfId="0" applyNumberFormat="1" applyFill="1" applyAlignment="1" applyProtection="1">
      <alignment vertical="center" shrinkToFit="1"/>
      <protection locked="0"/>
    </xf>
    <xf numFmtId="49" fontId="0" fillId="5" borderId="0" xfId="0" applyNumberFormat="1" applyFill="1" applyBorder="1" applyAlignment="1" applyProtection="1">
      <alignment vertical="center" shrinkToFit="1"/>
      <protection locked="0"/>
    </xf>
    <xf numFmtId="49" fontId="35" fillId="5" borderId="0" xfId="0" applyNumberFormat="1" applyFont="1" applyFill="1" applyBorder="1" applyAlignment="1" applyProtection="1">
      <alignment vertical="center" shrinkToFit="1"/>
      <protection locked="0"/>
    </xf>
    <xf numFmtId="0" fontId="4" fillId="5" borderId="0" xfId="0" applyFont="1" applyFill="1" applyBorder="1" applyProtection="1">
      <alignment vertical="center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" fillId="5" borderId="0" xfId="0" applyFont="1" applyFill="1" applyProtection="1">
      <alignment vertical="center"/>
      <protection locked="0"/>
    </xf>
    <xf numFmtId="0" fontId="24" fillId="5" borderId="0" xfId="0" applyFont="1" applyFill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24" fillId="5" borderId="1" xfId="0" applyFont="1" applyFill="1" applyBorder="1" applyAlignment="1" applyProtection="1">
      <alignment vertical="center"/>
      <protection locked="0"/>
    </xf>
    <xf numFmtId="0" fontId="5" fillId="5" borderId="0" xfId="0" applyFont="1" applyFill="1" applyAlignment="1" applyProtection="1">
      <alignment horizontal="right" vertical="center" wrapText="1"/>
      <protection locked="0"/>
    </xf>
    <xf numFmtId="0" fontId="24" fillId="5" borderId="0" xfId="0" applyFont="1" applyFill="1" applyAlignment="1" applyProtection="1">
      <alignment vertical="center" wrapText="1" shrinkToFit="1"/>
      <protection locked="0"/>
    </xf>
    <xf numFmtId="0" fontId="0" fillId="5" borderId="0" xfId="0" applyFill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2" fillId="4" borderId="0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horizontal="left" vertical="center" indent="1"/>
    </xf>
    <xf numFmtId="14" fontId="7" fillId="0" borderId="3" xfId="0" applyNumberFormat="1" applyFont="1" applyFill="1" applyBorder="1" applyAlignment="1" applyProtection="1">
      <alignment horizontal="left" vertical="center" indent="1"/>
    </xf>
    <xf numFmtId="14" fontId="7" fillId="0" borderId="4" xfId="0" applyNumberFormat="1" applyFont="1" applyFill="1" applyBorder="1" applyAlignment="1" applyProtection="1">
      <alignment horizontal="left" vertical="center" indent="1"/>
    </xf>
    <xf numFmtId="49" fontId="7" fillId="0" borderId="2" xfId="0" applyNumberFormat="1" applyFont="1" applyFill="1" applyBorder="1" applyAlignment="1" applyProtection="1">
      <alignment horizontal="left" vertical="center" indent="1"/>
    </xf>
    <xf numFmtId="49" fontId="7" fillId="0" borderId="3" xfId="0" applyNumberFormat="1" applyFont="1" applyFill="1" applyBorder="1" applyAlignment="1" applyProtection="1">
      <alignment horizontal="left" vertical="center" indent="1"/>
    </xf>
    <xf numFmtId="49" fontId="7" fillId="0" borderId="4" xfId="0" applyNumberFormat="1" applyFont="1" applyFill="1" applyBorder="1" applyAlignment="1" applyProtection="1">
      <alignment horizontal="left" vertical="center" inden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left" vertical="center" indent="1"/>
    </xf>
    <xf numFmtId="49" fontId="31" fillId="0" borderId="3" xfId="0" applyNumberFormat="1" applyFont="1" applyFill="1" applyBorder="1" applyAlignment="1" applyProtection="1">
      <alignment horizontal="left" vertical="center" indent="1"/>
    </xf>
    <xf numFmtId="49" fontId="31" fillId="0" borderId="4" xfId="0" applyNumberFormat="1" applyFont="1" applyFill="1" applyBorder="1" applyAlignment="1" applyProtection="1">
      <alignment horizontal="left" vertical="center" indent="1"/>
    </xf>
    <xf numFmtId="0" fontId="24" fillId="0" borderId="0" xfId="0" applyFont="1" applyFill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</xf>
    <xf numFmtId="0" fontId="5" fillId="5" borderId="0" xfId="0" applyFont="1" applyFill="1" applyProtection="1">
      <alignment vertical="center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9" fontId="9" fillId="0" borderId="11" xfId="3" applyNumberFormat="1" applyFill="1" applyBorder="1" applyAlignment="1" applyProtection="1">
      <alignment horizontal="left" vertical="center" indent="1"/>
      <protection locked="0"/>
    </xf>
    <xf numFmtId="49" fontId="31" fillId="0" borderId="12" xfId="0" applyNumberFormat="1" applyFont="1" applyFill="1" applyBorder="1" applyAlignment="1" applyProtection="1">
      <alignment horizontal="left" vertical="center" indent="1"/>
      <protection locked="0"/>
    </xf>
    <xf numFmtId="49" fontId="31" fillId="0" borderId="13" xfId="0" applyNumberFormat="1" applyFont="1" applyFill="1" applyBorder="1" applyAlignment="1" applyProtection="1">
      <alignment horizontal="left" vertical="center" indent="1"/>
      <protection locked="0"/>
    </xf>
    <xf numFmtId="0" fontId="0" fillId="5" borderId="0" xfId="0" applyFont="1" applyFill="1" applyAlignment="1" applyProtection="1">
      <alignment horizontal="center" vertical="center"/>
    </xf>
    <xf numFmtId="0" fontId="5" fillId="5" borderId="0" xfId="0" applyFont="1" applyFill="1" applyAlignment="1" applyProtection="1">
      <alignment vertical="center" wrapText="1"/>
    </xf>
    <xf numFmtId="0" fontId="7" fillId="0" borderId="11" xfId="0" applyFont="1" applyFill="1" applyBorder="1" applyAlignment="1" applyProtection="1">
      <alignment horizontal="left" vertical="top" wrapText="1" indent="1" shrinkToFit="1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left" vertical="center" indent="1" shrinkToFit="1"/>
      <protection locked="0"/>
    </xf>
    <xf numFmtId="0" fontId="7" fillId="0" borderId="12" xfId="0" applyFont="1" applyFill="1" applyBorder="1" applyAlignment="1" applyProtection="1">
      <alignment horizontal="left" vertical="center" indent="1" shrinkToFit="1"/>
      <protection locked="0"/>
    </xf>
    <xf numFmtId="0" fontId="7" fillId="0" borderId="13" xfId="0" applyFont="1" applyFill="1" applyBorder="1" applyAlignment="1" applyProtection="1">
      <alignment horizontal="left" vertical="center" indent="1" shrinkToFit="1"/>
      <protection locked="0"/>
    </xf>
    <xf numFmtId="0" fontId="7" fillId="0" borderId="12" xfId="0" applyFont="1" applyFill="1" applyBorder="1" applyAlignment="1" applyProtection="1">
      <alignment horizontal="left" vertical="top" indent="1" shrinkToFit="1"/>
      <protection locked="0"/>
    </xf>
    <xf numFmtId="0" fontId="7" fillId="0" borderId="13" xfId="0" applyFont="1" applyFill="1" applyBorder="1" applyAlignment="1" applyProtection="1">
      <alignment horizontal="left" vertical="top" indent="1" shrinkToFit="1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3" fillId="4" borderId="0" xfId="0" applyFont="1" applyFill="1" applyProtection="1">
      <alignment vertical="center"/>
    </xf>
    <xf numFmtId="0" fontId="7" fillId="5" borderId="11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left" vertical="center"/>
    </xf>
    <xf numFmtId="0" fontId="0" fillId="5" borderId="15" xfId="0" applyFont="1" applyFill="1" applyBorder="1" applyAlignment="1" applyProtection="1">
      <alignment horizontal="center" vertical="center"/>
    </xf>
    <xf numFmtId="176" fontId="7" fillId="5" borderId="11" xfId="0" applyNumberFormat="1" applyFont="1" applyFill="1" applyBorder="1" applyAlignment="1" applyProtection="1">
      <alignment horizontal="center" vertical="center"/>
    </xf>
    <xf numFmtId="176" fontId="7" fillId="5" borderId="12" xfId="0" applyNumberFormat="1" applyFont="1" applyFill="1" applyBorder="1" applyAlignment="1" applyProtection="1">
      <alignment horizontal="center" vertical="center"/>
    </xf>
    <xf numFmtId="176" fontId="7" fillId="5" borderId="13" xfId="0" applyNumberFormat="1" applyFont="1" applyFill="1" applyBorder="1" applyAlignment="1" applyProtection="1">
      <alignment horizontal="center" vertical="center"/>
    </xf>
    <xf numFmtId="0" fontId="0" fillId="5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5" borderId="0" xfId="0" applyFont="1" applyFill="1" applyProtection="1">
      <alignment vertical="center"/>
      <protection locked="0"/>
    </xf>
    <xf numFmtId="0" fontId="32" fillId="4" borderId="0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left" vertical="center" indent="1"/>
      <protection locked="0"/>
    </xf>
    <xf numFmtId="14" fontId="7" fillId="0" borderId="3" xfId="0" applyNumberFormat="1" applyFont="1" applyFill="1" applyBorder="1" applyAlignment="1" applyProtection="1">
      <alignment horizontal="left" vertical="center" indent="1"/>
      <protection locked="0"/>
    </xf>
    <xf numFmtId="14" fontId="7" fillId="0" borderId="4" xfId="0" applyNumberFormat="1" applyFont="1" applyFill="1" applyBorder="1" applyAlignment="1" applyProtection="1">
      <alignment horizontal="left" vertical="center" indent="1"/>
      <protection locked="0"/>
    </xf>
    <xf numFmtId="49" fontId="7" fillId="0" borderId="2" xfId="0" applyNumberFormat="1" applyFont="1" applyFill="1" applyBorder="1" applyAlignment="1" applyProtection="1">
      <alignment horizontal="left" vertical="center" indent="1"/>
      <protection locked="0"/>
    </xf>
    <xf numFmtId="49" fontId="7" fillId="0" borderId="3" xfId="0" applyNumberFormat="1" applyFont="1" applyFill="1" applyBorder="1" applyAlignment="1" applyProtection="1">
      <alignment horizontal="left" vertical="center" indent="1"/>
      <protection locked="0"/>
    </xf>
    <xf numFmtId="49" fontId="7" fillId="0" borderId="4" xfId="0" applyNumberFormat="1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31" fillId="0" borderId="2" xfId="0" applyNumberFormat="1" applyFont="1" applyFill="1" applyBorder="1" applyAlignment="1" applyProtection="1">
      <alignment horizontal="left" vertical="center" indent="1"/>
      <protection locked="0"/>
    </xf>
    <xf numFmtId="49" fontId="31" fillId="0" borderId="3" xfId="0" applyNumberFormat="1" applyFont="1" applyFill="1" applyBorder="1" applyAlignment="1" applyProtection="1">
      <alignment horizontal="left" vertical="center" indent="1"/>
      <protection locked="0"/>
    </xf>
    <xf numFmtId="49" fontId="31" fillId="0" borderId="4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0" fontId="17" fillId="5" borderId="0" xfId="0" applyFont="1" applyFill="1" applyAlignment="1" applyProtection="1">
      <alignment horizontal="center" vertical="center" wrapText="1"/>
      <protection locked="0"/>
    </xf>
    <xf numFmtId="0" fontId="0" fillId="5" borderId="15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left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176" fontId="7" fillId="5" borderId="11" xfId="0" applyNumberFormat="1" applyFont="1" applyFill="1" applyBorder="1" applyAlignment="1" applyProtection="1">
      <alignment horizontal="center" vertical="center"/>
      <protection locked="0"/>
    </xf>
    <xf numFmtId="176" fontId="7" fillId="5" borderId="12" xfId="0" applyNumberFormat="1" applyFont="1" applyFill="1" applyBorder="1" applyAlignment="1" applyProtection="1">
      <alignment horizontal="center" vertical="center"/>
      <protection locked="0"/>
    </xf>
    <xf numFmtId="176" fontId="7" fillId="5" borderId="13" xfId="0" applyNumberFormat="1" applyFont="1" applyFill="1" applyBorder="1" applyAlignment="1" applyProtection="1">
      <alignment horizontal="center" vertical="center"/>
      <protection locked="0"/>
    </xf>
  </cellXfs>
  <cellStyles count="4">
    <cellStyle name="パーセント" xfId="1" builtinId="5"/>
    <cellStyle name="パーセント 2" xfId="2" xr:uid="{00000000-0005-0000-0000-000001000000}"/>
    <cellStyle name="ハイパーリンク" xfId="3" builtinId="8"/>
    <cellStyle name="標準" xfId="0" builtinId="0"/>
  </cellStyles>
  <dxfs count="30"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47625</xdr:colOff>
      <xdr:row>74</xdr:row>
      <xdr:rowOff>142875</xdr:rowOff>
    </xdr:from>
    <xdr:to>
      <xdr:col>65</xdr:col>
      <xdr:colOff>419100</xdr:colOff>
      <xdr:row>78</xdr:row>
      <xdr:rowOff>361950</xdr:rowOff>
    </xdr:to>
    <xdr:pic>
      <xdr:nvPicPr>
        <xdr:cNvPr id="23574" name="図 2">
          <a:extLst>
            <a:ext uri="{FF2B5EF4-FFF2-40B4-BE49-F238E27FC236}">
              <a16:creationId xmlns:a16="http://schemas.microsoft.com/office/drawing/2014/main" id="{00000000-0008-0000-0000-000016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2525375"/>
          <a:ext cx="3209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47625</xdr:colOff>
      <xdr:row>74</xdr:row>
      <xdr:rowOff>142875</xdr:rowOff>
    </xdr:from>
    <xdr:to>
      <xdr:col>64</xdr:col>
      <xdr:colOff>419100</xdr:colOff>
      <xdr:row>78</xdr:row>
      <xdr:rowOff>361950</xdr:rowOff>
    </xdr:to>
    <xdr:pic>
      <xdr:nvPicPr>
        <xdr:cNvPr id="21698" name="図 2">
          <a:extLst>
            <a:ext uri="{FF2B5EF4-FFF2-40B4-BE49-F238E27FC236}">
              <a16:creationId xmlns:a16="http://schemas.microsoft.com/office/drawing/2014/main" id="{00000000-0008-0000-0100-0000C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2525375"/>
          <a:ext cx="32099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u...@houji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99FF99"/>
  </sheetPr>
  <dimension ref="B1:CH341"/>
  <sheetViews>
    <sheetView showGridLines="0" showRowColHeaders="0" tabSelected="1" view="pageBreakPreview" topLeftCell="A55" zoomScaleNormal="100" zoomScaleSheetLayoutView="100" workbookViewId="0">
      <selection activeCell="O13" sqref="O13:AE13"/>
    </sheetView>
  </sheetViews>
  <sheetFormatPr defaultColWidth="2.26953125" defaultRowHeight="13" x14ac:dyDescent="0.2"/>
  <cols>
    <col min="2" max="2" width="0.90625" customWidth="1"/>
    <col min="3" max="5" width="2.90625" customWidth="1"/>
    <col min="6" max="6" width="0.90625" customWidth="1"/>
    <col min="7" max="11" width="2.90625" customWidth="1"/>
    <col min="12" max="14" width="0.7265625" customWidth="1"/>
    <col min="15" max="50" width="2.90625" customWidth="1"/>
    <col min="51" max="51" width="1.08984375" customWidth="1"/>
    <col min="52" max="52" width="2.26953125" customWidth="1"/>
    <col min="53" max="53" width="4" style="2" hidden="1" customWidth="1"/>
    <col min="54" max="54" width="15.08984375" style="7" hidden="1" customWidth="1"/>
    <col min="55" max="55" width="13.08984375" style="7" hidden="1" customWidth="1"/>
    <col min="56" max="56" width="14.90625" style="17" hidden="1" customWidth="1"/>
    <col min="57" max="57" width="7" style="8" hidden="1" customWidth="1"/>
    <col min="58" max="60" width="7" hidden="1" customWidth="1"/>
    <col min="61" max="75" width="7" customWidth="1"/>
  </cols>
  <sheetData>
    <row r="1" spans="2:62" ht="15" customHeight="1" x14ac:dyDescent="0.2">
      <c r="B1" s="30" t="s">
        <v>27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88" t="s">
        <v>116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32"/>
      <c r="AR1" s="191"/>
      <c r="AS1" s="191"/>
      <c r="AT1" s="191"/>
      <c r="AU1" s="191"/>
      <c r="AV1" s="191"/>
      <c r="AW1" s="191"/>
      <c r="AX1" s="191"/>
      <c r="AY1" s="191"/>
      <c r="BD1" s="29" t="s">
        <v>76</v>
      </c>
    </row>
    <row r="2" spans="2:62" ht="15" customHeight="1" x14ac:dyDescent="0.2">
      <c r="B2" s="33" t="s">
        <v>119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35"/>
      <c r="AR2" s="191"/>
      <c r="AS2" s="191"/>
      <c r="AT2" s="191"/>
      <c r="AU2" s="191"/>
      <c r="AV2" s="191"/>
      <c r="AW2" s="191"/>
      <c r="AX2" s="191"/>
      <c r="AY2" s="191"/>
      <c r="BB2" s="7" t="s">
        <v>31</v>
      </c>
      <c r="BC2" s="7" t="s">
        <v>32</v>
      </c>
      <c r="BD2" s="18" t="str">
        <f>IF(O13="","",O13)</f>
        <v/>
      </c>
      <c r="BE2" s="7"/>
    </row>
    <row r="3" spans="2:62" ht="15" customHeight="1" x14ac:dyDescent="0.2">
      <c r="B3" s="36" t="s">
        <v>118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35"/>
      <c r="AR3" s="191"/>
      <c r="AS3" s="191"/>
      <c r="AT3" s="191"/>
      <c r="AU3" s="191"/>
      <c r="AV3" s="191"/>
      <c r="AW3" s="191"/>
      <c r="AX3" s="191"/>
      <c r="AY3" s="191"/>
      <c r="BC3" s="7" t="s">
        <v>33</v>
      </c>
      <c r="BD3" s="18" t="str">
        <f>IF(O15="","",O15)</f>
        <v/>
      </c>
      <c r="BE3" s="7"/>
    </row>
    <row r="4" spans="2:62" x14ac:dyDescent="0.2">
      <c r="B4" s="38"/>
      <c r="C4" s="192" t="s">
        <v>65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38"/>
      <c r="BC4" s="7" t="s">
        <v>34</v>
      </c>
      <c r="BD4" s="18" t="str">
        <f>IF(O17="","",O17)</f>
        <v/>
      </c>
      <c r="BE4" s="7"/>
    </row>
    <row r="5" spans="2:62" ht="4.5" customHeight="1" x14ac:dyDescent="0.2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0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BC5" s="7" t="s">
        <v>30</v>
      </c>
      <c r="BD5" s="18" t="str">
        <f>IF(R19="","",R19&amp;"/"&amp;X19&amp;"/"&amp;AC19)</f>
        <v/>
      </c>
      <c r="BE5" s="7"/>
    </row>
    <row r="6" spans="2:62" ht="4.5" customHeight="1" thickBot="1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5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BB6" s="9" t="s">
        <v>57</v>
      </c>
      <c r="BC6" s="9"/>
      <c r="BD6" s="18" t="str">
        <f>IF(P21="","",P21)</f>
        <v>　</v>
      </c>
      <c r="BE6" s="10"/>
    </row>
    <row r="7" spans="2:62" ht="22.5" customHeight="1" x14ac:dyDescent="0.2">
      <c r="B7" s="46"/>
      <c r="C7" s="156" t="s">
        <v>0</v>
      </c>
      <c r="D7" s="156"/>
      <c r="E7" s="156"/>
      <c r="F7" s="156"/>
      <c r="G7" s="156"/>
      <c r="H7" s="156"/>
      <c r="I7" s="156"/>
      <c r="J7" s="156"/>
      <c r="K7" s="156"/>
      <c r="L7" s="46"/>
      <c r="M7" s="5"/>
      <c r="N7" s="46"/>
      <c r="O7" s="47"/>
      <c r="P7" s="193" t="s">
        <v>99</v>
      </c>
      <c r="Q7" s="194"/>
      <c r="R7" s="194"/>
      <c r="S7" s="194"/>
      <c r="T7" s="194"/>
      <c r="U7" s="194"/>
      <c r="V7" s="194"/>
      <c r="W7" s="194"/>
      <c r="X7" s="194"/>
      <c r="Y7" s="195"/>
      <c r="Z7" s="46"/>
      <c r="AA7" s="46"/>
      <c r="AB7" s="170"/>
      <c r="AC7" s="170"/>
      <c r="AD7" s="46"/>
      <c r="AE7" s="46"/>
      <c r="AF7" s="46"/>
      <c r="AG7" s="46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48"/>
      <c r="BB7" s="9"/>
      <c r="BC7" s="9"/>
      <c r="BD7" s="18"/>
      <c r="BE7" s="10"/>
    </row>
    <row r="8" spans="2:62" ht="4.5" customHeight="1" thickBot="1" x14ac:dyDescent="0.25">
      <c r="B8" s="46"/>
      <c r="C8" s="52"/>
      <c r="D8" s="52"/>
      <c r="E8" s="52"/>
      <c r="F8" s="52"/>
      <c r="G8" s="52"/>
      <c r="H8" s="52"/>
      <c r="I8" s="52"/>
      <c r="J8" s="52"/>
      <c r="K8" s="52"/>
      <c r="L8" s="46"/>
      <c r="M8" s="5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46"/>
      <c r="BB8" s="9" t="s">
        <v>54</v>
      </c>
      <c r="BC8" s="9" t="s">
        <v>55</v>
      </c>
      <c r="BD8" s="18" t="str">
        <f>IF(P7="","",P7)</f>
        <v>賛助会員(個人）</v>
      </c>
      <c r="BE8" s="10"/>
    </row>
    <row r="9" spans="2:62" ht="22.5" customHeight="1" x14ac:dyDescent="0.2">
      <c r="B9" s="46"/>
      <c r="C9" s="156" t="s">
        <v>75</v>
      </c>
      <c r="D9" s="156"/>
      <c r="E9" s="156"/>
      <c r="F9" s="156"/>
      <c r="G9" s="156"/>
      <c r="H9" s="156"/>
      <c r="I9" s="156"/>
      <c r="J9" s="156"/>
      <c r="K9" s="156"/>
      <c r="L9" s="46"/>
      <c r="M9" s="5"/>
      <c r="N9" s="46"/>
      <c r="O9" s="86"/>
      <c r="P9" s="196" t="s">
        <v>94</v>
      </c>
      <c r="Q9" s="196"/>
      <c r="R9" s="196"/>
      <c r="S9" s="196"/>
      <c r="T9" s="196"/>
      <c r="U9" s="196"/>
      <c r="V9" s="169" t="s">
        <v>95</v>
      </c>
      <c r="W9" s="197"/>
      <c r="X9" s="184"/>
      <c r="Y9" s="185"/>
      <c r="Z9" s="186"/>
      <c r="AA9" s="189" t="s">
        <v>96</v>
      </c>
      <c r="AB9" s="190"/>
      <c r="AC9" s="198" t="str">
        <f>IF(X9="","",10000*X9)</f>
        <v/>
      </c>
      <c r="AD9" s="199"/>
      <c r="AE9" s="199"/>
      <c r="AF9" s="200"/>
      <c r="AG9" s="189" t="s">
        <v>97</v>
      </c>
      <c r="AH9" s="190"/>
      <c r="AI9" s="53" t="s">
        <v>98</v>
      </c>
      <c r="AJ9" s="49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46"/>
      <c r="BB9" s="9"/>
      <c r="BC9" s="9" t="s">
        <v>56</v>
      </c>
      <c r="BD9" s="18"/>
      <c r="BE9" s="10"/>
    </row>
    <row r="10" spans="2:62" ht="4.5" customHeight="1" thickBot="1" x14ac:dyDescent="0.25">
      <c r="B10" s="46"/>
      <c r="C10" s="52"/>
      <c r="D10" s="52"/>
      <c r="E10" s="52"/>
      <c r="F10" s="52"/>
      <c r="G10" s="52"/>
      <c r="H10" s="52"/>
      <c r="I10" s="52"/>
      <c r="J10" s="52"/>
      <c r="K10" s="52"/>
      <c r="L10" s="46"/>
      <c r="M10" s="5"/>
      <c r="N10" s="46"/>
      <c r="O10" s="51"/>
      <c r="P10" s="51"/>
      <c r="Q10" s="51"/>
      <c r="R10" s="46"/>
      <c r="S10" s="46"/>
      <c r="T10" s="46"/>
      <c r="U10" s="46"/>
      <c r="V10" s="51"/>
      <c r="W10" s="51"/>
      <c r="X10" s="46"/>
      <c r="Y10" s="46"/>
      <c r="Z10" s="46"/>
      <c r="AA10" s="51"/>
      <c r="AB10" s="51"/>
      <c r="AC10" s="46"/>
      <c r="AD10" s="46"/>
      <c r="AE10" s="46"/>
      <c r="AF10" s="46"/>
      <c r="AG10" s="46"/>
      <c r="AH10" s="52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BB10" s="7" t="s">
        <v>28</v>
      </c>
      <c r="BC10" s="9"/>
      <c r="BD10" s="18" t="str">
        <f>IF(R9="","",R9&amp;"/"&amp;X9&amp;"/-")</f>
        <v/>
      </c>
      <c r="BE10" s="7"/>
    </row>
    <row r="11" spans="2:62" ht="22.5" customHeight="1" x14ac:dyDescent="0.2">
      <c r="B11" s="46"/>
      <c r="C11" s="156" t="s">
        <v>66</v>
      </c>
      <c r="D11" s="156"/>
      <c r="E11" s="156"/>
      <c r="F11" s="156"/>
      <c r="G11" s="156"/>
      <c r="H11" s="156"/>
      <c r="I11" s="156"/>
      <c r="J11" s="156"/>
      <c r="K11" s="156"/>
      <c r="L11" s="46"/>
      <c r="M11" s="5"/>
      <c r="N11" s="46"/>
      <c r="O11" s="174" t="s">
        <v>4</v>
      </c>
      <c r="P11" s="174"/>
      <c r="Q11" s="174"/>
      <c r="R11" s="184"/>
      <c r="S11" s="185"/>
      <c r="T11" s="185"/>
      <c r="U11" s="186"/>
      <c r="V11" s="174" t="s">
        <v>1</v>
      </c>
      <c r="W11" s="174"/>
      <c r="X11" s="184"/>
      <c r="Y11" s="185"/>
      <c r="Z11" s="186"/>
      <c r="AA11" s="174" t="s">
        <v>2</v>
      </c>
      <c r="AB11" s="174"/>
      <c r="AC11" s="184"/>
      <c r="AD11" s="185"/>
      <c r="AE11" s="186"/>
      <c r="AF11" s="174" t="s">
        <v>3</v>
      </c>
      <c r="AG11" s="174"/>
      <c r="AH11" s="52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BB11" s="9" t="s">
        <v>59</v>
      </c>
      <c r="BC11" s="9" t="s">
        <v>60</v>
      </c>
      <c r="BD11" s="18" t="str">
        <f>IF(P27="","",P27)</f>
        <v>　</v>
      </c>
      <c r="BE11" s="10"/>
    </row>
    <row r="12" spans="2:62" ht="4.5" customHeight="1" thickBot="1" x14ac:dyDescent="0.25">
      <c r="B12" s="46"/>
      <c r="C12" s="52"/>
      <c r="D12" s="52"/>
      <c r="E12" s="52"/>
      <c r="F12" s="52"/>
      <c r="G12" s="52"/>
      <c r="H12" s="52"/>
      <c r="I12" s="52"/>
      <c r="J12" s="52"/>
      <c r="K12" s="52"/>
      <c r="L12" s="46"/>
      <c r="M12" s="5"/>
      <c r="N12" s="46"/>
      <c r="O12" s="51"/>
      <c r="P12" s="51"/>
      <c r="Q12" s="51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52"/>
      <c r="AG12" s="52"/>
      <c r="AH12" s="52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BB12" s="9"/>
      <c r="BC12" s="9" t="s">
        <v>61</v>
      </c>
      <c r="BD12" s="18"/>
      <c r="BE12" s="10"/>
    </row>
    <row r="13" spans="2:62" ht="22.5" customHeight="1" x14ac:dyDescent="0.2">
      <c r="B13" s="46"/>
      <c r="C13" s="156" t="s">
        <v>5</v>
      </c>
      <c r="D13" s="156"/>
      <c r="E13" s="156"/>
      <c r="F13" s="52"/>
      <c r="G13" s="156" t="s">
        <v>6</v>
      </c>
      <c r="H13" s="156"/>
      <c r="I13" s="156"/>
      <c r="J13" s="156"/>
      <c r="K13" s="156"/>
      <c r="L13" s="46"/>
      <c r="M13" s="5"/>
      <c r="N13" s="46"/>
      <c r="O13" s="179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1"/>
      <c r="AF13" s="52"/>
      <c r="AG13" s="52"/>
      <c r="AH13" s="53" t="s">
        <v>69</v>
      </c>
      <c r="AI13" s="46"/>
      <c r="AJ13" s="46"/>
      <c r="AK13" s="54"/>
      <c r="AL13" s="48"/>
      <c r="AM13" s="48"/>
      <c r="AN13" s="48"/>
      <c r="AO13" s="48"/>
      <c r="AP13" s="48"/>
      <c r="AQ13" s="48"/>
      <c r="AR13" s="48"/>
      <c r="AS13" s="46"/>
      <c r="AT13" s="48"/>
      <c r="AU13" s="48"/>
      <c r="AV13" s="48"/>
      <c r="AW13" s="48"/>
      <c r="AX13" s="48"/>
      <c r="AY13" s="46"/>
      <c r="BB13" s="7" t="s">
        <v>36</v>
      </c>
      <c r="BC13" s="7" t="s">
        <v>37</v>
      </c>
      <c r="BD13" s="18" t="str">
        <f>IF(O29="","",O29)</f>
        <v/>
      </c>
      <c r="BE13" s="7"/>
    </row>
    <row r="14" spans="2:62" ht="4.5" customHeight="1" thickBot="1" x14ac:dyDescent="0.25">
      <c r="B14" s="46"/>
      <c r="C14" s="156"/>
      <c r="D14" s="156"/>
      <c r="E14" s="156"/>
      <c r="F14" s="52"/>
      <c r="G14" s="52"/>
      <c r="H14" s="52"/>
      <c r="I14" s="52"/>
      <c r="J14" s="52"/>
      <c r="K14" s="52"/>
      <c r="L14" s="46"/>
      <c r="M14" s="5"/>
      <c r="N14" s="46"/>
      <c r="O14" s="51"/>
      <c r="P14" s="51"/>
      <c r="Q14" s="51"/>
      <c r="R14" s="46"/>
      <c r="S14" s="55"/>
      <c r="T14" s="46"/>
      <c r="U14" s="46"/>
      <c r="V14" s="46"/>
      <c r="W14" s="46"/>
      <c r="X14" s="46"/>
      <c r="Y14" s="46"/>
      <c r="Z14" s="46"/>
      <c r="AA14" s="46"/>
      <c r="AB14" s="46"/>
      <c r="AC14" s="56"/>
      <c r="AD14" s="46"/>
      <c r="AE14" s="46"/>
      <c r="AF14" s="52"/>
      <c r="AG14" s="52"/>
      <c r="AH14" s="57"/>
      <c r="AI14" s="46"/>
      <c r="AJ14" s="46"/>
      <c r="AK14" s="58"/>
      <c r="AL14" s="56"/>
      <c r="AM14" s="56"/>
      <c r="AN14" s="56"/>
      <c r="AO14" s="56"/>
      <c r="AP14" s="56"/>
      <c r="AQ14" s="56"/>
      <c r="AR14" s="46"/>
      <c r="AS14" s="46"/>
      <c r="AT14" s="59"/>
      <c r="AU14" s="59"/>
      <c r="AV14" s="59"/>
      <c r="AW14" s="59"/>
      <c r="AX14" s="59"/>
      <c r="AY14" s="46"/>
      <c r="BB14" s="9"/>
      <c r="BC14" s="7" t="s">
        <v>38</v>
      </c>
      <c r="BD14" s="18" t="str">
        <f>IF(O35="","",O35)</f>
        <v/>
      </c>
      <c r="BE14" s="12"/>
    </row>
    <row r="15" spans="2:62" ht="22.5" customHeight="1" x14ac:dyDescent="0.2">
      <c r="B15" s="46"/>
      <c r="C15" s="156"/>
      <c r="D15" s="156"/>
      <c r="E15" s="156"/>
      <c r="F15" s="52"/>
      <c r="G15" s="156" t="s">
        <v>7</v>
      </c>
      <c r="H15" s="156"/>
      <c r="I15" s="156"/>
      <c r="J15" s="156"/>
      <c r="K15" s="156"/>
      <c r="L15" s="46"/>
      <c r="M15" s="5"/>
      <c r="N15" s="46"/>
      <c r="O15" s="179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1"/>
      <c r="AF15" s="52"/>
      <c r="AG15" s="52"/>
      <c r="AH15" s="53" t="s">
        <v>68</v>
      </c>
      <c r="AI15" s="46"/>
      <c r="AJ15" s="46"/>
      <c r="AK15" s="54"/>
      <c r="AL15" s="48"/>
      <c r="AM15" s="48"/>
      <c r="AN15" s="48"/>
      <c r="AO15" s="48"/>
      <c r="AP15" s="48"/>
      <c r="AQ15" s="48"/>
      <c r="AR15" s="48"/>
      <c r="AS15" s="46"/>
      <c r="AT15" s="48"/>
      <c r="AU15" s="48"/>
      <c r="AV15" s="48"/>
      <c r="AW15" s="48"/>
      <c r="AX15" s="48"/>
      <c r="AY15" s="46"/>
      <c r="BB15" s="9"/>
      <c r="BC15" s="7" t="s">
        <v>39</v>
      </c>
      <c r="BD15" s="18" t="str">
        <f>IF(O37="","",O37)</f>
        <v/>
      </c>
      <c r="BE15" s="12"/>
      <c r="BG15" s="11"/>
      <c r="BJ15" s="7"/>
    </row>
    <row r="16" spans="2:62" ht="4.5" customHeight="1" thickBot="1" x14ac:dyDescent="0.25">
      <c r="B16" s="46"/>
      <c r="C16" s="156"/>
      <c r="D16" s="156"/>
      <c r="E16" s="156"/>
      <c r="F16" s="52"/>
      <c r="G16" s="52"/>
      <c r="H16" s="52"/>
      <c r="I16" s="52"/>
      <c r="J16" s="52"/>
      <c r="K16" s="52"/>
      <c r="L16" s="46"/>
      <c r="M16" s="5"/>
      <c r="N16" s="46"/>
      <c r="O16" s="51"/>
      <c r="P16" s="51"/>
      <c r="Q16" s="51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56"/>
      <c r="AD16" s="46"/>
      <c r="AE16" s="46"/>
      <c r="AF16" s="52"/>
      <c r="AG16" s="52"/>
      <c r="AH16" s="57"/>
      <c r="AI16" s="46"/>
      <c r="AJ16" s="46"/>
      <c r="AK16" s="58"/>
      <c r="AL16" s="56"/>
      <c r="AM16" s="56"/>
      <c r="AN16" s="56"/>
      <c r="AO16" s="56"/>
      <c r="AP16" s="56"/>
      <c r="AQ16" s="56"/>
      <c r="AR16" s="46"/>
      <c r="AS16" s="46"/>
      <c r="AT16" s="59"/>
      <c r="AU16" s="59"/>
      <c r="AV16" s="59"/>
      <c r="AW16" s="59"/>
      <c r="AX16" s="59"/>
      <c r="AY16" s="46"/>
      <c r="BB16" s="9"/>
      <c r="BC16" s="7" t="s">
        <v>40</v>
      </c>
      <c r="BD16" s="18" t="str">
        <f>IF(Q39="","",Q39&amp;"-"&amp;V39)</f>
        <v/>
      </c>
      <c r="BE16" s="12"/>
    </row>
    <row r="17" spans="2:86" ht="22.5" customHeight="1" x14ac:dyDescent="0.2">
      <c r="B17" s="46"/>
      <c r="C17" s="156"/>
      <c r="D17" s="156"/>
      <c r="E17" s="156"/>
      <c r="F17" s="52"/>
      <c r="G17" s="156" t="s">
        <v>8</v>
      </c>
      <c r="H17" s="156"/>
      <c r="I17" s="156"/>
      <c r="J17" s="156"/>
      <c r="K17" s="156"/>
      <c r="L17" s="46"/>
      <c r="M17" s="5"/>
      <c r="N17" s="46"/>
      <c r="O17" s="179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1"/>
      <c r="AF17" s="52"/>
      <c r="AG17" s="52"/>
      <c r="AH17" s="53" t="s">
        <v>70</v>
      </c>
      <c r="AI17" s="46"/>
      <c r="AJ17" s="46"/>
      <c r="AK17" s="54"/>
      <c r="AL17" s="48"/>
      <c r="AM17" s="48"/>
      <c r="AN17" s="48"/>
      <c r="AO17" s="48"/>
      <c r="AP17" s="48"/>
      <c r="AQ17" s="48"/>
      <c r="AR17" s="48"/>
      <c r="AS17" s="46"/>
      <c r="AT17" s="48"/>
      <c r="AU17" s="48"/>
      <c r="AV17" s="48"/>
      <c r="AW17" s="48"/>
      <c r="AX17" s="48"/>
      <c r="AY17" s="46"/>
      <c r="BB17" s="9"/>
      <c r="BC17" s="7" t="s">
        <v>64</v>
      </c>
      <c r="BD17" s="18" t="str">
        <f>IF(O41="","",O41)</f>
        <v/>
      </c>
      <c r="BE17" s="12"/>
    </row>
    <row r="18" spans="2:86" ht="4.5" customHeight="1" thickBot="1" x14ac:dyDescent="0.25">
      <c r="B18" s="46"/>
      <c r="C18" s="52"/>
      <c r="D18" s="52"/>
      <c r="E18" s="52"/>
      <c r="F18" s="52"/>
      <c r="G18" s="52"/>
      <c r="H18" s="52"/>
      <c r="I18" s="52"/>
      <c r="J18" s="52"/>
      <c r="K18" s="52"/>
      <c r="L18" s="46"/>
      <c r="M18" s="5"/>
      <c r="N18" s="46"/>
      <c r="O18" s="51"/>
      <c r="P18" s="51"/>
      <c r="Q18" s="51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52"/>
      <c r="AG18" s="52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BB18" s="9"/>
      <c r="BC18" s="7" t="s">
        <v>41</v>
      </c>
      <c r="BD18" s="19" t="str">
        <f>IF(O43="","",O43&amp;"-"&amp;T43&amp;"-"&amp;Z43)</f>
        <v/>
      </c>
      <c r="BE18" s="12"/>
    </row>
    <row r="19" spans="2:86" ht="22.5" customHeight="1" x14ac:dyDescent="0.2">
      <c r="B19" s="46"/>
      <c r="C19" s="156" t="s">
        <v>47</v>
      </c>
      <c r="D19" s="156"/>
      <c r="E19" s="156"/>
      <c r="F19" s="156"/>
      <c r="G19" s="156"/>
      <c r="H19" s="156"/>
      <c r="I19" s="156"/>
      <c r="J19" s="156"/>
      <c r="K19" s="156"/>
      <c r="L19" s="46"/>
      <c r="M19" s="5"/>
      <c r="N19" s="46"/>
      <c r="O19" s="174" t="s">
        <v>4</v>
      </c>
      <c r="P19" s="174"/>
      <c r="Q19" s="174"/>
      <c r="R19" s="184"/>
      <c r="S19" s="185"/>
      <c r="T19" s="185"/>
      <c r="U19" s="186"/>
      <c r="V19" s="174" t="s">
        <v>1</v>
      </c>
      <c r="W19" s="174"/>
      <c r="X19" s="184"/>
      <c r="Y19" s="185"/>
      <c r="Z19" s="186"/>
      <c r="AA19" s="174" t="s">
        <v>2</v>
      </c>
      <c r="AB19" s="174"/>
      <c r="AC19" s="184"/>
      <c r="AD19" s="185"/>
      <c r="AE19" s="186"/>
      <c r="AF19" s="174" t="s">
        <v>3</v>
      </c>
      <c r="AG19" s="174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BB19" s="9"/>
      <c r="BC19" s="14" t="s">
        <v>42</v>
      </c>
      <c r="BD19" s="18" t="str">
        <f>IF(AI43="","",AI43)</f>
        <v/>
      </c>
      <c r="BE19" s="7"/>
    </row>
    <row r="20" spans="2:86" ht="4.5" customHeight="1" thickBot="1" x14ac:dyDescent="0.25">
      <c r="B20" s="46"/>
      <c r="C20" s="52"/>
      <c r="D20" s="52"/>
      <c r="E20" s="52"/>
      <c r="F20" s="52"/>
      <c r="G20" s="52"/>
      <c r="H20" s="52"/>
      <c r="I20" s="52"/>
      <c r="J20" s="52"/>
      <c r="K20" s="52"/>
      <c r="L20" s="46"/>
      <c r="M20" s="5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BB20" s="9"/>
      <c r="BC20" s="14" t="s">
        <v>43</v>
      </c>
      <c r="BD20" s="19" t="str">
        <f>IF(O45="","",O45&amp;"-"&amp;T45&amp;"-"&amp;Z45)</f>
        <v/>
      </c>
      <c r="BE20" s="7"/>
    </row>
    <row r="21" spans="2:86" ht="22.5" customHeight="1" x14ac:dyDescent="0.2">
      <c r="B21" s="46"/>
      <c r="C21" s="156" t="s">
        <v>48</v>
      </c>
      <c r="D21" s="156"/>
      <c r="E21" s="156"/>
      <c r="F21" s="156"/>
      <c r="G21" s="156"/>
      <c r="H21" s="156"/>
      <c r="I21" s="156"/>
      <c r="J21" s="156"/>
      <c r="K21" s="156"/>
      <c r="L21" s="46"/>
      <c r="M21" s="5"/>
      <c r="N21" s="46"/>
      <c r="O21" s="60"/>
      <c r="P21" s="184" t="s">
        <v>120</v>
      </c>
      <c r="Q21" s="185"/>
      <c r="R21" s="185"/>
      <c r="S21" s="186"/>
      <c r="T21" s="46"/>
      <c r="U21" s="61" t="s">
        <v>78</v>
      </c>
      <c r="V21" s="48"/>
      <c r="W21" s="48"/>
      <c r="X21" s="48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BB21" s="9"/>
      <c r="BC21" s="14" t="s">
        <v>77</v>
      </c>
      <c r="BD21" s="18" t="str">
        <f>IF(O47="","",O47)</f>
        <v/>
      </c>
      <c r="BE21" s="7"/>
    </row>
    <row r="22" spans="2:86" ht="5.25" customHeight="1" x14ac:dyDescent="0.2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"/>
      <c r="N22" s="46"/>
      <c r="O22" s="60"/>
      <c r="P22" s="60"/>
      <c r="Q22" s="46"/>
      <c r="R22" s="46"/>
      <c r="S22" s="60"/>
      <c r="T22" s="60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28"/>
      <c r="BA22" s="3"/>
      <c r="BB22" s="9"/>
      <c r="BC22" s="14" t="s">
        <v>44</v>
      </c>
      <c r="BD22" s="18" t="str">
        <f>IF(Q51="","",Q51&amp;"-"&amp;V51)</f>
        <v/>
      </c>
      <c r="BE22" s="7"/>
      <c r="BF22" s="28"/>
    </row>
    <row r="23" spans="2:86" s="28" customFormat="1" ht="5.2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2"/>
      <c r="P23" s="42"/>
      <c r="Q23" s="40"/>
      <c r="R23" s="40"/>
      <c r="S23" s="42"/>
      <c r="T23" s="42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/>
      <c r="BA23" s="2"/>
      <c r="BB23" s="7" t="s">
        <v>35</v>
      </c>
      <c r="BC23" s="14" t="s">
        <v>45</v>
      </c>
      <c r="BD23" s="18" t="str">
        <f>IF(O53="","",O53)</f>
        <v/>
      </c>
      <c r="BE23" s="7"/>
      <c r="BF23"/>
    </row>
    <row r="24" spans="2:86" x14ac:dyDescent="0.2">
      <c r="B24" s="38"/>
      <c r="C24" s="39" t="s">
        <v>10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8"/>
      <c r="AZ24" s="28"/>
      <c r="BA24" s="3"/>
      <c r="BC24" s="14" t="s">
        <v>41</v>
      </c>
      <c r="BD24" s="20" t="str">
        <f>IF(O55="","",O55&amp;"-"&amp;T55&amp;"-"&amp;Z55)</f>
        <v/>
      </c>
      <c r="BE24" s="7"/>
      <c r="BF24" s="28"/>
    </row>
    <row r="25" spans="2:86" s="28" customFormat="1" ht="4.5" customHeight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/>
      <c r="BA25" s="2"/>
      <c r="BB25" s="7"/>
      <c r="BC25" s="12" t="s">
        <v>43</v>
      </c>
      <c r="BD25" s="20" t="str">
        <f>IF(O57="","",O57&amp;"-"&amp;T57&amp;"-"&amp;Z57)</f>
        <v/>
      </c>
      <c r="BE25" s="7"/>
      <c r="BF25"/>
    </row>
    <row r="26" spans="2:86" ht="4.5" customHeight="1" thickBot="1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5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BB26" s="13" t="s">
        <v>62</v>
      </c>
      <c r="BC26" s="13"/>
      <c r="BD26" s="18" t="str">
        <f>IF(P32="","",IF(P32="その他",AA33,P32))</f>
        <v>　</v>
      </c>
      <c r="BE26" s="10"/>
    </row>
    <row r="27" spans="2:86" ht="22.5" customHeight="1" x14ac:dyDescent="0.2">
      <c r="B27" s="46"/>
      <c r="C27" s="156" t="s">
        <v>11</v>
      </c>
      <c r="D27" s="156"/>
      <c r="E27" s="156"/>
      <c r="F27" s="156"/>
      <c r="G27" s="156"/>
      <c r="H27" s="156"/>
      <c r="I27" s="156"/>
      <c r="J27" s="156"/>
      <c r="K27" s="156"/>
      <c r="L27" s="46"/>
      <c r="M27" s="5"/>
      <c r="N27" s="46"/>
      <c r="O27" s="60"/>
      <c r="P27" s="184" t="s">
        <v>120</v>
      </c>
      <c r="Q27" s="185"/>
      <c r="R27" s="185"/>
      <c r="S27" s="186"/>
      <c r="T27" s="60"/>
      <c r="U27" s="187" t="s">
        <v>93</v>
      </c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46"/>
      <c r="BA27" s="4"/>
      <c r="BB27" s="9" t="s">
        <v>46</v>
      </c>
      <c r="BD27" t="str">
        <f>IF(P63="","",IF(P63="その他",AA64,P63))</f>
        <v>　</v>
      </c>
      <c r="BE27"/>
    </row>
    <row r="28" spans="2:86" ht="4.5" customHeight="1" thickBot="1" x14ac:dyDescent="0.25">
      <c r="B28" s="46"/>
      <c r="C28" s="52"/>
      <c r="D28" s="52"/>
      <c r="E28" s="52"/>
      <c r="F28" s="52"/>
      <c r="G28" s="52"/>
      <c r="H28" s="52"/>
      <c r="I28" s="52"/>
      <c r="J28" s="52"/>
      <c r="K28" s="52"/>
      <c r="L28" s="46"/>
      <c r="M28" s="5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46"/>
      <c r="BA28" s="4"/>
      <c r="BB28" s="9" t="s">
        <v>86</v>
      </c>
      <c r="BC28" s="9"/>
      <c r="BD28" t="str">
        <f>IF(P69="","",P69)</f>
        <v/>
      </c>
      <c r="BE28"/>
    </row>
    <row r="29" spans="2:86" ht="25" customHeight="1" x14ac:dyDescent="0.2">
      <c r="B29" s="46"/>
      <c r="C29" s="156" t="s">
        <v>49</v>
      </c>
      <c r="D29" s="156"/>
      <c r="E29" s="156"/>
      <c r="F29" s="156"/>
      <c r="G29" s="156"/>
      <c r="H29" s="156"/>
      <c r="I29" s="156"/>
      <c r="J29" s="156"/>
      <c r="K29" s="156"/>
      <c r="L29" s="46"/>
      <c r="M29" s="5"/>
      <c r="N29" s="46"/>
      <c r="O29" s="179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1"/>
      <c r="AY29" s="46"/>
      <c r="AZ29" s="1"/>
      <c r="BA29" s="4"/>
      <c r="BB29" s="9" t="s">
        <v>87</v>
      </c>
      <c r="BC29" s="9"/>
      <c r="BD29" t="str">
        <f>IF(Y69="","",Y69)</f>
        <v>　</v>
      </c>
      <c r="BE29"/>
    </row>
    <row r="30" spans="2:86" s="1" customFormat="1" ht="18.75" customHeight="1" x14ac:dyDescent="0.2">
      <c r="B30" s="50"/>
      <c r="C30" s="156"/>
      <c r="D30" s="156"/>
      <c r="E30" s="156"/>
      <c r="F30" s="156"/>
      <c r="G30" s="156"/>
      <c r="H30" s="156"/>
      <c r="I30" s="156"/>
      <c r="J30" s="156"/>
      <c r="K30" s="156"/>
      <c r="L30" s="46"/>
      <c r="M30" s="5"/>
      <c r="N30" s="50"/>
      <c r="O30" s="63" t="s">
        <v>117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BA30" s="4"/>
      <c r="BB30" s="9" t="s">
        <v>88</v>
      </c>
      <c r="BC30" s="9"/>
      <c r="BD30" t="str">
        <f>IF(AH69="","",AH69)</f>
        <v>　</v>
      </c>
      <c r="CH30"/>
    </row>
    <row r="31" spans="2:86" s="1" customFormat="1" ht="6" customHeight="1" thickBot="1" x14ac:dyDescent="0.25">
      <c r="B31" s="50"/>
      <c r="C31" s="61"/>
      <c r="D31" s="61"/>
      <c r="E31" s="61"/>
      <c r="F31" s="61"/>
      <c r="G31" s="61"/>
      <c r="H31" s="61"/>
      <c r="I31" s="61"/>
      <c r="J31" s="61"/>
      <c r="K31" s="61"/>
      <c r="L31" s="46"/>
      <c r="M31" s="5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BA31" s="2"/>
      <c r="BB31" s="7" t="s">
        <v>29</v>
      </c>
      <c r="BC31" s="9"/>
      <c r="BD31" s="18" t="str">
        <f>IF(R11="","",R11&amp;"/"&amp;X11&amp;"/"&amp;AC11)</f>
        <v/>
      </c>
      <c r="CH31"/>
    </row>
    <row r="32" spans="2:86" s="1" customFormat="1" ht="19.5" customHeight="1" x14ac:dyDescent="0.2">
      <c r="B32" s="50"/>
      <c r="C32" s="156" t="s">
        <v>53</v>
      </c>
      <c r="D32" s="156"/>
      <c r="E32" s="156"/>
      <c r="F32" s="156"/>
      <c r="G32" s="156"/>
      <c r="H32" s="156"/>
      <c r="I32" s="156"/>
      <c r="J32" s="156"/>
      <c r="K32" s="156"/>
      <c r="L32" s="46"/>
      <c r="M32" s="5"/>
      <c r="N32" s="50"/>
      <c r="O32" s="60"/>
      <c r="P32" s="157" t="s">
        <v>120</v>
      </c>
      <c r="Q32" s="158"/>
      <c r="R32" s="158"/>
      <c r="S32" s="158"/>
      <c r="T32" s="158"/>
      <c r="U32" s="158"/>
      <c r="V32" s="159"/>
      <c r="W32" s="59"/>
      <c r="X32" s="64" t="s">
        <v>79</v>
      </c>
      <c r="Y32" s="65"/>
      <c r="Z32" s="65"/>
      <c r="AA32" s="66"/>
      <c r="AB32" s="65"/>
      <c r="AC32" s="65"/>
      <c r="AD32" s="67"/>
      <c r="AE32" s="68"/>
      <c r="AF32" s="68"/>
      <c r="AG32" s="65"/>
      <c r="AH32" s="66"/>
      <c r="AI32" s="65"/>
      <c r="AJ32" s="65"/>
      <c r="AK32" s="65"/>
      <c r="AL32" s="65"/>
      <c r="AM32" s="66"/>
      <c r="AN32" s="68"/>
      <c r="AO32" s="68"/>
      <c r="AP32" s="65"/>
      <c r="AQ32" s="65"/>
      <c r="AR32" s="65"/>
      <c r="AS32" s="67"/>
      <c r="AT32" s="68"/>
      <c r="AU32" s="68"/>
      <c r="AV32" s="65"/>
      <c r="AW32" s="65"/>
      <c r="AX32" s="69"/>
      <c r="AY32" s="70"/>
      <c r="BA32" s="2"/>
      <c r="BB32" s="11"/>
      <c r="BC32" s="16"/>
      <c r="BD32" s="21" t="str">
        <f>IF(U75="","",U75)</f>
        <v/>
      </c>
      <c r="CH32"/>
    </row>
    <row r="33" spans="2:86" s="1" customFormat="1" ht="19.5" customHeight="1" x14ac:dyDescent="0.2">
      <c r="B33" s="50"/>
      <c r="C33" s="156"/>
      <c r="D33" s="156"/>
      <c r="E33" s="156"/>
      <c r="F33" s="156"/>
      <c r="G33" s="156"/>
      <c r="H33" s="156"/>
      <c r="I33" s="156"/>
      <c r="J33" s="156"/>
      <c r="K33" s="156"/>
      <c r="L33" s="46"/>
      <c r="M33" s="5"/>
      <c r="N33" s="50"/>
      <c r="O33" s="68"/>
      <c r="P33" s="160"/>
      <c r="Q33" s="161"/>
      <c r="R33" s="161"/>
      <c r="S33" s="161"/>
      <c r="T33" s="161"/>
      <c r="U33" s="161"/>
      <c r="V33" s="162"/>
      <c r="W33" s="59"/>
      <c r="X33" s="71"/>
      <c r="Y33" s="72"/>
      <c r="Z33" s="73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3"/>
      <c r="AM33" s="75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BA33" s="2"/>
      <c r="BB33" s="11"/>
      <c r="BC33" s="16"/>
      <c r="BD33" s="23"/>
      <c r="CH33"/>
    </row>
    <row r="34" spans="2:86" ht="4.5" customHeight="1" thickBot="1" x14ac:dyDescent="0.25">
      <c r="B34" s="46"/>
      <c r="C34" s="52"/>
      <c r="D34" s="52"/>
      <c r="E34" s="52"/>
      <c r="F34" s="52"/>
      <c r="G34" s="52"/>
      <c r="H34" s="52"/>
      <c r="I34" s="52"/>
      <c r="J34" s="52"/>
      <c r="K34" s="52"/>
      <c r="L34" s="46"/>
      <c r="M34" s="5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BB34" s="11"/>
      <c r="BC34" s="16"/>
      <c r="BD34" s="22"/>
      <c r="BE34"/>
    </row>
    <row r="35" spans="2:86" ht="22.5" customHeight="1" x14ac:dyDescent="0.2">
      <c r="B35" s="46"/>
      <c r="C35" s="156" t="s">
        <v>50</v>
      </c>
      <c r="D35" s="156"/>
      <c r="E35" s="156"/>
      <c r="F35" s="156"/>
      <c r="G35" s="156"/>
      <c r="H35" s="156"/>
      <c r="I35" s="156"/>
      <c r="J35" s="156"/>
      <c r="K35" s="156"/>
      <c r="L35" s="46"/>
      <c r="M35" s="5"/>
      <c r="N35" s="46"/>
      <c r="O35" s="179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1"/>
      <c r="AK35" s="164" t="s">
        <v>73</v>
      </c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61"/>
      <c r="BB35" s="9"/>
      <c r="BC35"/>
      <c r="BD35" s="22"/>
      <c r="BE35"/>
    </row>
    <row r="36" spans="2:86" ht="5.25" customHeight="1" thickBot="1" x14ac:dyDescent="0.25">
      <c r="B36" s="46"/>
      <c r="C36" s="52"/>
      <c r="D36" s="52"/>
      <c r="E36" s="52"/>
      <c r="F36" s="52"/>
      <c r="G36" s="52"/>
      <c r="H36" s="52"/>
      <c r="I36" s="52"/>
      <c r="J36" s="52"/>
      <c r="K36" s="52"/>
      <c r="L36" s="46"/>
      <c r="M36" s="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BB36" s="9"/>
      <c r="BC36"/>
      <c r="BD36"/>
      <c r="BE36"/>
    </row>
    <row r="37" spans="2:86" ht="22.5" customHeight="1" x14ac:dyDescent="0.2">
      <c r="B37" s="46"/>
      <c r="C37" s="156" t="s">
        <v>72</v>
      </c>
      <c r="D37" s="156"/>
      <c r="E37" s="156"/>
      <c r="F37" s="156"/>
      <c r="G37" s="156"/>
      <c r="H37" s="156"/>
      <c r="I37" s="156"/>
      <c r="J37" s="156"/>
      <c r="K37" s="156"/>
      <c r="L37" s="46"/>
      <c r="M37" s="5"/>
      <c r="N37" s="46"/>
      <c r="O37" s="179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164" t="s">
        <v>74</v>
      </c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BB37" s="9"/>
      <c r="BC37" s="28"/>
      <c r="BD37"/>
      <c r="BE37"/>
    </row>
    <row r="38" spans="2:86" ht="5.25" customHeight="1" thickBot="1" x14ac:dyDescent="0.25">
      <c r="B38" s="46"/>
      <c r="C38" s="52"/>
      <c r="D38" s="52"/>
      <c r="E38" s="52"/>
      <c r="F38" s="52"/>
      <c r="G38" s="52"/>
      <c r="H38" s="52"/>
      <c r="I38" s="52"/>
      <c r="J38" s="52"/>
      <c r="K38" s="52"/>
      <c r="L38" s="46"/>
      <c r="M38" s="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BB38" s="9"/>
      <c r="BC38" s="28"/>
      <c r="BD38"/>
      <c r="BE38"/>
    </row>
    <row r="39" spans="2:86" ht="22.5" customHeight="1" x14ac:dyDescent="0.2">
      <c r="B39" s="46"/>
      <c r="C39" s="156" t="s">
        <v>14</v>
      </c>
      <c r="D39" s="156"/>
      <c r="E39" s="156"/>
      <c r="F39" s="156"/>
      <c r="G39" s="156"/>
      <c r="H39" s="156"/>
      <c r="I39" s="156"/>
      <c r="J39" s="156"/>
      <c r="K39" s="156"/>
      <c r="L39" s="46"/>
      <c r="M39" s="5"/>
      <c r="N39" s="46"/>
      <c r="O39" s="174" t="s">
        <v>12</v>
      </c>
      <c r="P39" s="174"/>
      <c r="Q39" s="165"/>
      <c r="R39" s="166"/>
      <c r="S39" s="167"/>
      <c r="T39" s="174" t="s">
        <v>13</v>
      </c>
      <c r="U39" s="174"/>
      <c r="V39" s="165"/>
      <c r="W39" s="166"/>
      <c r="X39" s="166"/>
      <c r="Y39" s="167"/>
      <c r="Z39" s="46"/>
      <c r="AA39" s="175" t="s">
        <v>71</v>
      </c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46"/>
      <c r="BB39" s="9"/>
      <c r="BC39" s="27"/>
      <c r="BD39" s="28"/>
      <c r="BE39"/>
    </row>
    <row r="40" spans="2:86" ht="5.25" customHeight="1" thickBot="1" x14ac:dyDescent="0.25">
      <c r="B40" s="46"/>
      <c r="C40" s="156"/>
      <c r="D40" s="156"/>
      <c r="E40" s="156"/>
      <c r="F40" s="156"/>
      <c r="G40" s="156"/>
      <c r="H40" s="156"/>
      <c r="I40" s="156"/>
      <c r="J40" s="156"/>
      <c r="K40" s="156"/>
      <c r="L40" s="46"/>
      <c r="M40" s="5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BB40" s="9"/>
      <c r="BC40" s="28"/>
      <c r="BD40" s="27"/>
      <c r="BE40"/>
    </row>
    <row r="41" spans="2:86" ht="54" customHeight="1" x14ac:dyDescent="0.2">
      <c r="B41" s="46"/>
      <c r="C41" s="156"/>
      <c r="D41" s="156"/>
      <c r="E41" s="156"/>
      <c r="F41" s="156"/>
      <c r="G41" s="156"/>
      <c r="H41" s="156"/>
      <c r="I41" s="156"/>
      <c r="J41" s="156"/>
      <c r="K41" s="156"/>
      <c r="L41" s="46"/>
      <c r="M41" s="5"/>
      <c r="N41" s="46"/>
      <c r="O41" s="176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3"/>
      <c r="AY41" s="46"/>
      <c r="BB41" s="9"/>
      <c r="BC41" s="27"/>
      <c r="BD41" s="25"/>
      <c r="BE41"/>
    </row>
    <row r="42" spans="2:86" ht="5.25" customHeight="1" thickBot="1" x14ac:dyDescent="0.25">
      <c r="B42" s="46"/>
      <c r="C42" s="52"/>
      <c r="D42" s="52"/>
      <c r="E42" s="52"/>
      <c r="F42" s="52"/>
      <c r="G42" s="52"/>
      <c r="H42" s="52"/>
      <c r="I42" s="52"/>
      <c r="J42" s="52"/>
      <c r="K42" s="52"/>
      <c r="L42" s="46"/>
      <c r="M42" s="5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BB42" s="9"/>
      <c r="BC42" s="27"/>
      <c r="BD42" s="26"/>
      <c r="BE42"/>
    </row>
    <row r="43" spans="2:86" ht="22.5" customHeight="1" x14ac:dyDescent="0.2">
      <c r="B43" s="46"/>
      <c r="C43" s="156" t="s">
        <v>20</v>
      </c>
      <c r="D43" s="156"/>
      <c r="E43" s="156"/>
      <c r="F43" s="156"/>
      <c r="G43" s="156"/>
      <c r="H43" s="156"/>
      <c r="I43" s="156"/>
      <c r="J43" s="156"/>
      <c r="K43" s="156"/>
      <c r="L43" s="46"/>
      <c r="M43" s="5"/>
      <c r="N43" s="46"/>
      <c r="O43" s="165"/>
      <c r="P43" s="166"/>
      <c r="Q43" s="167"/>
      <c r="R43" s="170" t="s">
        <v>13</v>
      </c>
      <c r="S43" s="170"/>
      <c r="T43" s="165"/>
      <c r="U43" s="166"/>
      <c r="V43" s="166"/>
      <c r="W43" s="167"/>
      <c r="X43" s="170" t="s">
        <v>13</v>
      </c>
      <c r="Y43" s="170"/>
      <c r="Z43" s="165"/>
      <c r="AA43" s="166"/>
      <c r="AB43" s="166"/>
      <c r="AC43" s="167"/>
      <c r="AD43" s="46"/>
      <c r="AE43" s="46"/>
      <c r="AF43" s="170" t="s">
        <v>15</v>
      </c>
      <c r="AG43" s="170"/>
      <c r="AH43" s="169"/>
      <c r="AI43" s="165"/>
      <c r="AJ43" s="166"/>
      <c r="AK43" s="166"/>
      <c r="AL43" s="167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BB43" s="13"/>
      <c r="BC43" s="27"/>
      <c r="BD43" s="26"/>
      <c r="BE43"/>
    </row>
    <row r="44" spans="2:86" ht="5.25" customHeight="1" thickBot="1" x14ac:dyDescent="0.25">
      <c r="B44" s="46"/>
      <c r="C44" s="52"/>
      <c r="D44" s="52"/>
      <c r="E44" s="52"/>
      <c r="F44" s="52"/>
      <c r="G44" s="52"/>
      <c r="H44" s="52"/>
      <c r="I44" s="52"/>
      <c r="J44" s="52"/>
      <c r="K44" s="52"/>
      <c r="L44" s="46"/>
      <c r="M44" s="5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BB44" s="9"/>
      <c r="BC44" s="27"/>
      <c r="BD44" s="26"/>
      <c r="BE44"/>
    </row>
    <row r="45" spans="2:86" ht="22.5" customHeight="1" x14ac:dyDescent="0.2">
      <c r="B45" s="46"/>
      <c r="C45" s="156" t="s">
        <v>21</v>
      </c>
      <c r="D45" s="156"/>
      <c r="E45" s="156"/>
      <c r="F45" s="156"/>
      <c r="G45" s="156"/>
      <c r="H45" s="156"/>
      <c r="I45" s="156"/>
      <c r="J45" s="156"/>
      <c r="K45" s="156"/>
      <c r="L45" s="46"/>
      <c r="M45" s="5"/>
      <c r="N45" s="46"/>
      <c r="O45" s="165"/>
      <c r="P45" s="166"/>
      <c r="Q45" s="167"/>
      <c r="R45" s="168" t="s">
        <v>13</v>
      </c>
      <c r="S45" s="169"/>
      <c r="T45" s="165"/>
      <c r="U45" s="166"/>
      <c r="V45" s="166"/>
      <c r="W45" s="167"/>
      <c r="X45" s="168" t="s">
        <v>13</v>
      </c>
      <c r="Y45" s="169"/>
      <c r="Z45" s="165"/>
      <c r="AA45" s="166"/>
      <c r="AB45" s="166"/>
      <c r="AC45" s="167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BB45" s="9"/>
      <c r="BC45" s="27"/>
      <c r="BD45" s="26"/>
      <c r="BE45"/>
    </row>
    <row r="46" spans="2:86" ht="5.25" customHeight="1" thickBot="1" x14ac:dyDescent="0.25">
      <c r="B46" s="46"/>
      <c r="C46" s="52"/>
      <c r="D46" s="52"/>
      <c r="E46" s="52"/>
      <c r="F46" s="52"/>
      <c r="G46" s="52"/>
      <c r="H46" s="52"/>
      <c r="I46" s="52"/>
      <c r="J46" s="52"/>
      <c r="K46" s="52"/>
      <c r="L46" s="46"/>
      <c r="M46" s="5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BA46" s="3"/>
      <c r="BB46" s="9"/>
      <c r="BC46" s="27"/>
      <c r="BD46" s="26"/>
      <c r="BE46"/>
    </row>
    <row r="47" spans="2:86" ht="22.5" customHeight="1" x14ac:dyDescent="0.2">
      <c r="B47" s="46"/>
      <c r="C47" s="156" t="s">
        <v>16</v>
      </c>
      <c r="D47" s="156"/>
      <c r="E47" s="156"/>
      <c r="F47" s="156"/>
      <c r="G47" s="156"/>
      <c r="H47" s="156"/>
      <c r="I47" s="156"/>
      <c r="J47" s="156"/>
      <c r="K47" s="156"/>
      <c r="L47" s="46"/>
      <c r="M47" s="5"/>
      <c r="N47" s="46"/>
      <c r="O47" s="171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BB47" s="9"/>
      <c r="BC47"/>
      <c r="BD47" s="26"/>
      <c r="BE47" s="7"/>
    </row>
    <row r="48" spans="2:86" ht="3.75" customHeight="1" x14ac:dyDescent="0.2">
      <c r="B48" s="46"/>
      <c r="C48" s="52"/>
      <c r="D48" s="52"/>
      <c r="E48" s="52"/>
      <c r="F48" s="52"/>
      <c r="G48" s="52"/>
      <c r="H48" s="52"/>
      <c r="I48" s="52"/>
      <c r="J48" s="52"/>
      <c r="K48" s="52"/>
      <c r="L48" s="46"/>
      <c r="M48" s="5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28"/>
      <c r="BB48" s="9"/>
      <c r="BC48"/>
      <c r="BD48" s="24"/>
      <c r="BE48" s="9"/>
    </row>
    <row r="49" spans="2:58" s="28" customFormat="1" ht="4.5" customHeight="1" x14ac:dyDescent="0.2">
      <c r="B49" s="46"/>
      <c r="C49" s="52"/>
      <c r="D49" s="52"/>
      <c r="E49" s="52"/>
      <c r="F49" s="52"/>
      <c r="G49" s="52"/>
      <c r="H49" s="52"/>
      <c r="I49" s="52"/>
      <c r="J49" s="52"/>
      <c r="K49" s="52"/>
      <c r="L49" s="46"/>
      <c r="M49" s="40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/>
      <c r="BA49" s="2"/>
      <c r="BB49" s="9"/>
      <c r="BC49"/>
      <c r="BD49" s="24"/>
      <c r="BE49" s="8"/>
    </row>
    <row r="50" spans="2:58" ht="4.5" customHeight="1" thickBot="1" x14ac:dyDescent="0.25">
      <c r="B50" s="46"/>
      <c r="C50" s="52"/>
      <c r="D50" s="52"/>
      <c r="E50" s="52"/>
      <c r="F50" s="52"/>
      <c r="G50" s="52"/>
      <c r="H50" s="52"/>
      <c r="I50" s="52"/>
      <c r="J50" s="52"/>
      <c r="K50" s="52"/>
      <c r="L50" s="46"/>
      <c r="M50" s="5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BB50" s="9"/>
      <c r="BC50"/>
      <c r="BD50" s="24"/>
    </row>
    <row r="51" spans="2:58" ht="22.5" customHeight="1" x14ac:dyDescent="0.2">
      <c r="B51" s="46"/>
      <c r="C51" s="156" t="s">
        <v>17</v>
      </c>
      <c r="D51" s="156"/>
      <c r="E51" s="156"/>
      <c r="F51" s="156"/>
      <c r="G51" s="156"/>
      <c r="H51" s="156"/>
      <c r="I51" s="156"/>
      <c r="J51" s="156"/>
      <c r="K51" s="156"/>
      <c r="L51" s="46"/>
      <c r="M51" s="5"/>
      <c r="N51" s="46"/>
      <c r="O51" s="174" t="s">
        <v>12</v>
      </c>
      <c r="P51" s="174"/>
      <c r="Q51" s="165"/>
      <c r="R51" s="166"/>
      <c r="S51" s="167"/>
      <c r="T51" s="174" t="s">
        <v>13</v>
      </c>
      <c r="U51" s="174"/>
      <c r="V51" s="165"/>
      <c r="W51" s="166"/>
      <c r="X51" s="166"/>
      <c r="Y51" s="167"/>
      <c r="Z51" s="46"/>
      <c r="AA51" s="175" t="s">
        <v>67</v>
      </c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BB51" s="9"/>
      <c r="BC51"/>
      <c r="BD51" s="24"/>
      <c r="BE51" s="16"/>
    </row>
    <row r="52" spans="2:58" ht="5.25" customHeight="1" thickBot="1" x14ac:dyDescent="0.25">
      <c r="B52" s="46"/>
      <c r="C52" s="156"/>
      <c r="D52" s="156"/>
      <c r="E52" s="156"/>
      <c r="F52" s="156"/>
      <c r="G52" s="156"/>
      <c r="H52" s="156"/>
      <c r="I52" s="156"/>
      <c r="J52" s="156"/>
      <c r="K52" s="156"/>
      <c r="L52" s="46"/>
      <c r="M52" s="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BB52" s="9"/>
      <c r="BC52"/>
      <c r="BD52" s="24"/>
      <c r="BE52"/>
    </row>
    <row r="53" spans="2:58" ht="54" customHeight="1" x14ac:dyDescent="0.2">
      <c r="B53" s="46"/>
      <c r="C53" s="156"/>
      <c r="D53" s="156"/>
      <c r="E53" s="156"/>
      <c r="F53" s="156"/>
      <c r="G53" s="156"/>
      <c r="H53" s="156"/>
      <c r="I53" s="156"/>
      <c r="J53" s="156"/>
      <c r="K53" s="156"/>
      <c r="L53" s="46"/>
      <c r="M53" s="5"/>
      <c r="N53" s="46"/>
      <c r="O53" s="176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8"/>
      <c r="AY53" s="46"/>
      <c r="BB53" s="15"/>
      <c r="BC53"/>
      <c r="BD53" s="24"/>
      <c r="BE53"/>
    </row>
    <row r="54" spans="2:58" ht="5.25" customHeight="1" thickBot="1" x14ac:dyDescent="0.25">
      <c r="B54" s="46"/>
      <c r="C54" s="52"/>
      <c r="D54" s="52"/>
      <c r="E54" s="52"/>
      <c r="F54" s="52"/>
      <c r="G54" s="52"/>
      <c r="H54" s="52"/>
      <c r="I54" s="52"/>
      <c r="J54" s="52"/>
      <c r="K54" s="52"/>
      <c r="L54" s="46"/>
      <c r="M54" s="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56"/>
      <c r="AT54" s="56"/>
      <c r="AU54" s="56"/>
      <c r="AV54" s="56"/>
      <c r="AW54" s="56"/>
      <c r="AX54" s="46"/>
      <c r="AY54" s="46"/>
      <c r="BB54" s="15"/>
      <c r="BC54"/>
      <c r="BD54" s="24"/>
      <c r="BE54"/>
    </row>
    <row r="55" spans="2:58" ht="22.5" customHeight="1" x14ac:dyDescent="0.2">
      <c r="B55" s="46"/>
      <c r="C55" s="156" t="s">
        <v>18</v>
      </c>
      <c r="D55" s="156"/>
      <c r="E55" s="156"/>
      <c r="F55" s="156"/>
      <c r="G55" s="156"/>
      <c r="H55" s="156"/>
      <c r="I55" s="156"/>
      <c r="J55" s="156"/>
      <c r="K55" s="156"/>
      <c r="L55" s="46"/>
      <c r="M55" s="5"/>
      <c r="N55" s="46"/>
      <c r="O55" s="165"/>
      <c r="P55" s="166"/>
      <c r="Q55" s="167"/>
      <c r="R55" s="170" t="s">
        <v>13</v>
      </c>
      <c r="S55" s="170"/>
      <c r="T55" s="165"/>
      <c r="U55" s="166"/>
      <c r="V55" s="166"/>
      <c r="W55" s="167"/>
      <c r="X55" s="170" t="s">
        <v>13</v>
      </c>
      <c r="Y55" s="170"/>
      <c r="Z55" s="165"/>
      <c r="AA55" s="166"/>
      <c r="AB55" s="166"/>
      <c r="AC55" s="167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BB55" s="9"/>
      <c r="BC55"/>
      <c r="BD55" s="24"/>
      <c r="BE55" s="16"/>
    </row>
    <row r="56" spans="2:58" ht="5.25" customHeight="1" thickBot="1" x14ac:dyDescent="0.25">
      <c r="B56" s="46"/>
      <c r="C56" s="52"/>
      <c r="D56" s="52"/>
      <c r="E56" s="52"/>
      <c r="F56" s="52"/>
      <c r="G56" s="52"/>
      <c r="H56" s="52"/>
      <c r="I56" s="52"/>
      <c r="J56" s="52"/>
      <c r="K56" s="52"/>
      <c r="L56" s="46"/>
      <c r="M56" s="5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BA56" s="3"/>
      <c r="BB56" s="13"/>
      <c r="BC56"/>
      <c r="BD56" s="24"/>
      <c r="BE56" s="27"/>
    </row>
    <row r="57" spans="2:58" ht="22.5" customHeight="1" x14ac:dyDescent="0.2">
      <c r="B57" s="46"/>
      <c r="C57" s="156" t="s">
        <v>19</v>
      </c>
      <c r="D57" s="156"/>
      <c r="E57" s="156"/>
      <c r="F57" s="156"/>
      <c r="G57" s="156"/>
      <c r="H57" s="156"/>
      <c r="I57" s="156"/>
      <c r="J57" s="156"/>
      <c r="K57" s="156"/>
      <c r="L57" s="46"/>
      <c r="M57" s="5"/>
      <c r="N57" s="46"/>
      <c r="O57" s="165"/>
      <c r="P57" s="166"/>
      <c r="Q57" s="167"/>
      <c r="R57" s="168" t="s">
        <v>13</v>
      </c>
      <c r="S57" s="169"/>
      <c r="T57" s="165"/>
      <c r="U57" s="166"/>
      <c r="V57" s="166"/>
      <c r="W57" s="167"/>
      <c r="X57" s="168" t="s">
        <v>13</v>
      </c>
      <c r="Y57" s="169"/>
      <c r="Z57" s="165"/>
      <c r="AA57" s="166"/>
      <c r="AB57" s="166"/>
      <c r="AC57" s="167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BB57" s="9"/>
      <c r="BC57"/>
      <c r="BD57" s="24"/>
      <c r="BE57" s="28"/>
    </row>
    <row r="58" spans="2:58" ht="4.5" customHeight="1" x14ac:dyDescent="0.2">
      <c r="B58" s="46"/>
      <c r="C58" s="52"/>
      <c r="D58" s="52"/>
      <c r="E58" s="52"/>
      <c r="F58" s="52"/>
      <c r="G58" s="52"/>
      <c r="H58" s="52"/>
      <c r="I58" s="52"/>
      <c r="J58" s="52"/>
      <c r="K58" s="52"/>
      <c r="L58" s="46"/>
      <c r="M58" s="5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28"/>
      <c r="BA58" s="3"/>
      <c r="BB58" s="13"/>
      <c r="BC58"/>
      <c r="BD58" s="24"/>
      <c r="BE58" s="27"/>
    </row>
    <row r="59" spans="2:58" s="28" customFormat="1" ht="4.5" customHeight="1" x14ac:dyDescent="0.2"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/>
      <c r="BA59" s="2"/>
      <c r="BB59" s="7"/>
      <c r="BC59"/>
      <c r="BD59" s="24"/>
      <c r="BE59" s="27"/>
      <c r="BF59"/>
    </row>
    <row r="60" spans="2:58" x14ac:dyDescent="0.2">
      <c r="B60" s="38"/>
      <c r="C60" s="39" t="s">
        <v>9</v>
      </c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8"/>
      <c r="AZ60" s="28"/>
      <c r="BC60"/>
      <c r="BD60" s="24"/>
      <c r="BE60" s="27"/>
      <c r="BF60" s="28"/>
    </row>
    <row r="61" spans="2:58" s="28" customFormat="1" ht="4.5" customHeight="1" x14ac:dyDescent="0.2"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BA61" s="2"/>
      <c r="BB61" s="7"/>
      <c r="BC61"/>
      <c r="BD61" s="24"/>
      <c r="BE61" s="27"/>
      <c r="BF61"/>
    </row>
    <row r="62" spans="2:58" ht="4.5" customHeight="1" thickBot="1" x14ac:dyDescent="0.25">
      <c r="B62" s="46"/>
      <c r="C62" s="52"/>
      <c r="D62" s="52"/>
      <c r="E62" s="52"/>
      <c r="F62" s="52"/>
      <c r="G62" s="52"/>
      <c r="H62" s="52"/>
      <c r="I62" s="52"/>
      <c r="J62" s="52"/>
      <c r="K62" s="52"/>
      <c r="L62" s="46"/>
      <c r="M62" s="5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28"/>
      <c r="BA62"/>
      <c r="BB62" s="13"/>
      <c r="BC62"/>
      <c r="BD62" s="24"/>
      <c r="BE62" s="27"/>
      <c r="BF62" s="28"/>
    </row>
    <row r="63" spans="2:58" ht="18" customHeight="1" x14ac:dyDescent="0.2">
      <c r="B63" s="46"/>
      <c r="C63" s="156" t="s">
        <v>51</v>
      </c>
      <c r="D63" s="156"/>
      <c r="E63" s="156"/>
      <c r="F63" s="156"/>
      <c r="G63" s="156"/>
      <c r="H63" s="156"/>
      <c r="I63" s="156"/>
      <c r="J63" s="156"/>
      <c r="K63" s="156"/>
      <c r="L63" s="46"/>
      <c r="M63" s="5"/>
      <c r="N63" s="46"/>
      <c r="O63" s="66"/>
      <c r="P63" s="157" t="s">
        <v>120</v>
      </c>
      <c r="Q63" s="158"/>
      <c r="R63" s="158"/>
      <c r="S63" s="158"/>
      <c r="T63" s="158"/>
      <c r="U63" s="158"/>
      <c r="V63" s="159"/>
      <c r="W63" s="59"/>
      <c r="X63" s="64" t="s">
        <v>115</v>
      </c>
      <c r="Y63" s="65"/>
      <c r="Z63" s="65"/>
      <c r="AA63" s="66"/>
      <c r="AB63" s="65"/>
      <c r="AC63" s="65"/>
      <c r="AD63" s="67"/>
      <c r="AE63" s="68"/>
      <c r="AF63" s="68"/>
      <c r="AG63" s="65"/>
      <c r="AH63" s="66"/>
      <c r="AI63" s="65"/>
      <c r="AJ63" s="65"/>
      <c r="AK63" s="65"/>
      <c r="AL63" s="65"/>
      <c r="AM63" s="66"/>
      <c r="AN63" s="66"/>
      <c r="AO63" s="46"/>
      <c r="AP63" s="46"/>
      <c r="AQ63" s="76"/>
      <c r="AR63" s="76"/>
      <c r="AS63" s="76"/>
      <c r="AT63" s="76"/>
      <c r="AU63" s="76"/>
      <c r="AV63" s="76"/>
      <c r="AW63" s="76"/>
      <c r="AX63" s="76"/>
      <c r="AY63" s="76"/>
      <c r="AZ63" s="6"/>
      <c r="BA63"/>
      <c r="BC63"/>
      <c r="BD63" s="24"/>
      <c r="BE63" s="27"/>
    </row>
    <row r="64" spans="2:58" ht="17.25" customHeight="1" x14ac:dyDescent="0.2">
      <c r="B64" s="46"/>
      <c r="C64" s="156"/>
      <c r="D64" s="156"/>
      <c r="E64" s="156"/>
      <c r="F64" s="156"/>
      <c r="G64" s="156"/>
      <c r="H64" s="156"/>
      <c r="I64" s="156"/>
      <c r="J64" s="156"/>
      <c r="K64" s="156"/>
      <c r="L64" s="46"/>
      <c r="M64" s="5"/>
      <c r="N64" s="46"/>
      <c r="O64" s="66"/>
      <c r="P64" s="160"/>
      <c r="Q64" s="161"/>
      <c r="R64" s="161"/>
      <c r="S64" s="161"/>
      <c r="T64" s="161"/>
      <c r="U64" s="161"/>
      <c r="V64" s="162"/>
      <c r="W64" s="59"/>
      <c r="X64" s="77"/>
      <c r="Y64" s="73"/>
      <c r="Z64" s="73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3"/>
      <c r="AM64" s="75"/>
      <c r="AN64" s="58"/>
      <c r="AO64" s="6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6"/>
      <c r="BA64"/>
      <c r="BC64"/>
      <c r="BD64" s="24"/>
      <c r="BE64"/>
    </row>
    <row r="65" spans="2:58" ht="4.5" customHeight="1" x14ac:dyDescent="0.2">
      <c r="B65" s="46"/>
      <c r="C65" s="52"/>
      <c r="D65" s="52"/>
      <c r="E65" s="52"/>
      <c r="F65" s="52"/>
      <c r="G65" s="52"/>
      <c r="H65" s="52"/>
      <c r="I65" s="52"/>
      <c r="J65" s="52"/>
      <c r="K65" s="52"/>
      <c r="L65" s="46"/>
      <c r="M65" s="5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6"/>
      <c r="BA65"/>
      <c r="BC65"/>
      <c r="BD65" s="24"/>
      <c r="BE65"/>
    </row>
    <row r="66" spans="2:58" ht="4.5" customHeight="1" x14ac:dyDescent="0.2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6"/>
      <c r="BA66"/>
      <c r="BB66" s="16"/>
      <c r="BC66"/>
      <c r="BD66" s="24"/>
      <c r="BE66"/>
    </row>
    <row r="67" spans="2:58" ht="15.75" customHeight="1" x14ac:dyDescent="0.2">
      <c r="B67" s="46"/>
      <c r="C67" s="163" t="s">
        <v>52</v>
      </c>
      <c r="D67" s="163"/>
      <c r="E67" s="163"/>
      <c r="F67" s="163"/>
      <c r="G67" s="163"/>
      <c r="H67" s="163"/>
      <c r="I67" s="163"/>
      <c r="J67" s="163"/>
      <c r="K67" s="163"/>
      <c r="L67" s="46"/>
      <c r="M67" s="5"/>
      <c r="N67" s="46"/>
      <c r="O67" s="60"/>
      <c r="P67" s="78" t="s">
        <v>84</v>
      </c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61"/>
      <c r="AT67" s="61"/>
      <c r="AU67" s="61"/>
      <c r="AV67" s="61"/>
      <c r="AW67" s="50"/>
      <c r="AX67" s="50"/>
      <c r="AY67" s="50"/>
      <c r="AZ67" s="6"/>
      <c r="BA67"/>
      <c r="BB67" s="16"/>
      <c r="BC67"/>
      <c r="BD67" s="24"/>
      <c r="BE67"/>
    </row>
    <row r="68" spans="2:58" ht="15.75" customHeight="1" thickBot="1" x14ac:dyDescent="0.25">
      <c r="B68" s="46"/>
      <c r="C68" s="163"/>
      <c r="D68" s="163"/>
      <c r="E68" s="163"/>
      <c r="F68" s="163"/>
      <c r="G68" s="163"/>
      <c r="H68" s="163"/>
      <c r="I68" s="163"/>
      <c r="J68" s="163"/>
      <c r="K68" s="163"/>
      <c r="L68" s="46"/>
      <c r="M68" s="5"/>
      <c r="N68" s="46"/>
      <c r="O68" s="60"/>
      <c r="P68" s="61"/>
      <c r="Q68" s="79" t="s">
        <v>81</v>
      </c>
      <c r="R68" s="79"/>
      <c r="S68" s="79"/>
      <c r="T68" s="61"/>
      <c r="U68" s="61"/>
      <c r="V68" s="61"/>
      <c r="W68" s="61"/>
      <c r="X68" s="61"/>
      <c r="Y68" s="61"/>
      <c r="Z68" s="79" t="s">
        <v>82</v>
      </c>
      <c r="AA68" s="79"/>
      <c r="AB68" s="79"/>
      <c r="AC68" s="61"/>
      <c r="AD68" s="61"/>
      <c r="AE68" s="61"/>
      <c r="AF68" s="61"/>
      <c r="AG68" s="80"/>
      <c r="AH68" s="80"/>
      <c r="AI68" s="79" t="s">
        <v>83</v>
      </c>
      <c r="AJ68" s="79"/>
      <c r="AK68" s="79"/>
      <c r="AL68" s="81"/>
      <c r="AM68" s="82"/>
      <c r="AN68" s="82"/>
      <c r="AO68" s="164"/>
      <c r="AP68" s="164"/>
      <c r="AQ68" s="164"/>
      <c r="AR68" s="164"/>
      <c r="AS68" s="164"/>
      <c r="AT68" s="80"/>
      <c r="AU68" s="61"/>
      <c r="AV68" s="61"/>
      <c r="AW68" s="50"/>
      <c r="AX68" s="50"/>
      <c r="AY68" s="50"/>
      <c r="AZ68" s="6"/>
      <c r="BA68"/>
      <c r="BC68"/>
      <c r="BD68" s="24"/>
      <c r="BE68"/>
    </row>
    <row r="69" spans="2:58" ht="15.75" customHeight="1" x14ac:dyDescent="0.2">
      <c r="B69" s="46"/>
      <c r="C69" s="163"/>
      <c r="D69" s="163"/>
      <c r="E69" s="163"/>
      <c r="F69" s="163"/>
      <c r="G69" s="163"/>
      <c r="H69" s="163"/>
      <c r="I69" s="163"/>
      <c r="J69" s="163"/>
      <c r="K69" s="163"/>
      <c r="L69" s="46"/>
      <c r="M69" s="5"/>
      <c r="N69" s="46"/>
      <c r="O69" s="60"/>
      <c r="P69" s="157"/>
      <c r="Q69" s="158"/>
      <c r="R69" s="158"/>
      <c r="S69" s="158"/>
      <c r="T69" s="158"/>
      <c r="U69" s="158"/>
      <c r="V69" s="159"/>
      <c r="W69" s="80"/>
      <c r="X69" s="61"/>
      <c r="Y69" s="157" t="s">
        <v>92</v>
      </c>
      <c r="Z69" s="158"/>
      <c r="AA69" s="158"/>
      <c r="AB69" s="158"/>
      <c r="AC69" s="158"/>
      <c r="AD69" s="158"/>
      <c r="AE69" s="159"/>
      <c r="AF69" s="61"/>
      <c r="AG69" s="80"/>
      <c r="AH69" s="157" t="s">
        <v>92</v>
      </c>
      <c r="AI69" s="158"/>
      <c r="AJ69" s="158"/>
      <c r="AK69" s="158"/>
      <c r="AL69" s="158"/>
      <c r="AM69" s="158"/>
      <c r="AN69" s="159"/>
      <c r="AO69" s="164"/>
      <c r="AP69" s="164"/>
      <c r="AQ69" s="164"/>
      <c r="AR69" s="164"/>
      <c r="AS69" s="164"/>
      <c r="AT69" s="164"/>
      <c r="AU69" s="164"/>
      <c r="AV69" s="52"/>
      <c r="AW69" s="46"/>
      <c r="AX69" s="46"/>
      <c r="AY69" s="46"/>
      <c r="AZ69" s="6"/>
      <c r="BA69"/>
      <c r="BB69"/>
      <c r="BC69"/>
      <c r="BD69" s="24"/>
      <c r="BE69"/>
    </row>
    <row r="70" spans="2:58" ht="15.75" customHeight="1" x14ac:dyDescent="0.2">
      <c r="B70" s="46"/>
      <c r="C70" s="163"/>
      <c r="D70" s="163"/>
      <c r="E70" s="163"/>
      <c r="F70" s="163"/>
      <c r="G70" s="163"/>
      <c r="H70" s="163"/>
      <c r="I70" s="163"/>
      <c r="J70" s="163"/>
      <c r="K70" s="163"/>
      <c r="L70" s="46"/>
      <c r="M70" s="5"/>
      <c r="N70" s="46"/>
      <c r="O70" s="60"/>
      <c r="P70" s="160"/>
      <c r="Q70" s="161"/>
      <c r="R70" s="161"/>
      <c r="S70" s="161"/>
      <c r="T70" s="161"/>
      <c r="U70" s="161"/>
      <c r="V70" s="162"/>
      <c r="W70" s="61"/>
      <c r="X70" s="61"/>
      <c r="Y70" s="160"/>
      <c r="Z70" s="161"/>
      <c r="AA70" s="161"/>
      <c r="AB70" s="161"/>
      <c r="AC70" s="161"/>
      <c r="AD70" s="161"/>
      <c r="AE70" s="162"/>
      <c r="AF70" s="61"/>
      <c r="AG70" s="80"/>
      <c r="AH70" s="160"/>
      <c r="AI70" s="161"/>
      <c r="AJ70" s="161"/>
      <c r="AK70" s="161"/>
      <c r="AL70" s="161"/>
      <c r="AM70" s="161"/>
      <c r="AN70" s="162"/>
      <c r="AO70" s="164"/>
      <c r="AP70" s="164"/>
      <c r="AQ70" s="164"/>
      <c r="AR70" s="164"/>
      <c r="AS70" s="61"/>
      <c r="AT70" s="80"/>
      <c r="AU70" s="52"/>
      <c r="AV70" s="52"/>
      <c r="AW70" s="46"/>
      <c r="AX70" s="46"/>
      <c r="AY70" s="46"/>
      <c r="AZ70" s="6"/>
      <c r="BA70"/>
      <c r="BB70"/>
      <c r="BC70"/>
      <c r="BD70" s="24"/>
      <c r="BE70"/>
    </row>
    <row r="71" spans="2:58" ht="17.25" customHeight="1" x14ac:dyDescent="0.2">
      <c r="B71" s="46"/>
      <c r="C71" s="163"/>
      <c r="D71" s="163"/>
      <c r="E71" s="163"/>
      <c r="F71" s="163"/>
      <c r="G71" s="163"/>
      <c r="H71" s="163"/>
      <c r="I71" s="163"/>
      <c r="J71" s="163"/>
      <c r="K71" s="163"/>
      <c r="L71" s="46"/>
      <c r="M71" s="5"/>
      <c r="N71" s="46"/>
      <c r="O71" s="60"/>
      <c r="P71" s="61"/>
      <c r="Q71" s="61"/>
      <c r="R71" s="61"/>
      <c r="S71" s="83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76"/>
      <c r="AF71" s="85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6"/>
      <c r="BA71" s="28"/>
      <c r="BB71"/>
      <c r="BC71"/>
      <c r="BD71" s="24"/>
      <c r="BE71"/>
    </row>
    <row r="72" spans="2:58" ht="4.5" customHeigh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5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6"/>
      <c r="BA72" s="27"/>
      <c r="BB72" s="16"/>
      <c r="BC72"/>
      <c r="BD72" s="24"/>
      <c r="BE72"/>
    </row>
    <row r="73" spans="2:58" s="28" customFormat="1" ht="6" customHeight="1" x14ac:dyDescent="0.2">
      <c r="B73" s="43"/>
      <c r="C73" s="43"/>
      <c r="D73" s="43"/>
      <c r="E73" s="43"/>
      <c r="F73" s="43"/>
      <c r="G73" s="43"/>
      <c r="H73" s="43"/>
      <c r="I73" s="43"/>
      <c r="J73" s="43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27"/>
      <c r="BA73" s="27"/>
      <c r="BB73"/>
      <c r="BC73"/>
      <c r="BD73" s="24"/>
      <c r="BE73"/>
    </row>
    <row r="74" spans="2:58" s="27" customFormat="1" ht="6" customHeight="1" x14ac:dyDescent="0.2">
      <c r="B74" s="44"/>
      <c r="C74" s="44"/>
      <c r="D74" s="44"/>
      <c r="E74" s="44"/>
      <c r="F74" s="44"/>
      <c r="G74" s="44"/>
      <c r="H74" s="44"/>
      <c r="I74" s="44"/>
      <c r="J74" s="44"/>
      <c r="K74" s="38"/>
      <c r="L74" s="38"/>
      <c r="M74" s="5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BB74" s="28"/>
      <c r="BC74"/>
      <c r="BD74" s="24"/>
      <c r="BE74"/>
    </row>
    <row r="75" spans="2:58" s="27" customFormat="1" ht="27" customHeight="1" x14ac:dyDescent="0.2">
      <c r="B75" s="45"/>
      <c r="C75" s="140" t="s">
        <v>22</v>
      </c>
      <c r="D75" s="140"/>
      <c r="E75" s="140"/>
      <c r="F75" s="140"/>
      <c r="G75" s="140"/>
      <c r="H75" s="140"/>
      <c r="I75" s="140"/>
      <c r="J75" s="140"/>
      <c r="K75" s="140"/>
      <c r="L75" s="38"/>
      <c r="M75" s="5"/>
      <c r="N75" s="38"/>
      <c r="O75" s="141" t="s">
        <v>26</v>
      </c>
      <c r="P75" s="142"/>
      <c r="Q75" s="142"/>
      <c r="R75" s="142"/>
      <c r="S75" s="142"/>
      <c r="T75" s="143"/>
      <c r="U75" s="144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6"/>
      <c r="AG75" s="141" t="s">
        <v>63</v>
      </c>
      <c r="AH75" s="142"/>
      <c r="AI75" s="142"/>
      <c r="AJ75" s="142"/>
      <c r="AK75" s="142"/>
      <c r="AL75" s="143"/>
      <c r="AM75" s="147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9"/>
      <c r="AY75" s="38"/>
      <c r="BC75"/>
      <c r="BD75" s="24"/>
      <c r="BE75"/>
    </row>
    <row r="76" spans="2:58" s="27" customFormat="1" ht="6.75" customHeight="1" x14ac:dyDescent="0.2">
      <c r="B76" s="45"/>
      <c r="C76" s="140"/>
      <c r="D76" s="140"/>
      <c r="E76" s="140"/>
      <c r="F76" s="140"/>
      <c r="G76" s="140"/>
      <c r="H76" s="140"/>
      <c r="I76" s="140"/>
      <c r="J76" s="140"/>
      <c r="K76" s="140"/>
      <c r="L76" s="38"/>
      <c r="M76" s="5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BC76"/>
      <c r="BD76" s="24"/>
      <c r="BE76"/>
    </row>
    <row r="77" spans="2:58" s="27" customFormat="1" ht="27" customHeight="1" x14ac:dyDescent="0.2">
      <c r="B77" s="44"/>
      <c r="C77" s="140"/>
      <c r="D77" s="140"/>
      <c r="E77" s="140"/>
      <c r="F77" s="140"/>
      <c r="G77" s="140"/>
      <c r="H77" s="140"/>
      <c r="I77" s="140"/>
      <c r="J77" s="140"/>
      <c r="K77" s="140"/>
      <c r="L77" s="38"/>
      <c r="M77" s="5"/>
      <c r="N77" s="38"/>
      <c r="O77" s="141" t="s">
        <v>25</v>
      </c>
      <c r="P77" s="142"/>
      <c r="Q77" s="142"/>
      <c r="R77" s="142"/>
      <c r="S77" s="142"/>
      <c r="T77" s="143"/>
      <c r="U77" s="144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6"/>
      <c r="AG77" s="150" t="s">
        <v>24</v>
      </c>
      <c r="AH77" s="151"/>
      <c r="AI77" s="151"/>
      <c r="AJ77" s="151"/>
      <c r="AK77" s="151"/>
      <c r="AL77" s="152"/>
      <c r="AM77" s="153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5"/>
      <c r="AY77" s="38"/>
      <c r="BC77" s="7"/>
      <c r="BD77" s="24"/>
      <c r="BE77"/>
    </row>
    <row r="78" spans="2:58" s="27" customFormat="1" ht="7.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38"/>
      <c r="M78" s="5"/>
      <c r="N78" s="38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38"/>
      <c r="BA78"/>
      <c r="BC78" s="7"/>
      <c r="BD78" s="17"/>
      <c r="BE78"/>
    </row>
    <row r="79" spans="2:58" s="27" customFormat="1" ht="31.5" customHeight="1" x14ac:dyDescent="0.2">
      <c r="B79" s="138" t="s">
        <v>23</v>
      </c>
      <c r="C79" s="138"/>
      <c r="D79" s="138"/>
      <c r="E79" s="138"/>
      <c r="F79" s="138"/>
      <c r="G79" s="138"/>
      <c r="H79" s="138"/>
      <c r="I79" s="138"/>
      <c r="J79" s="138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/>
      <c r="BA79"/>
      <c r="BC79" s="7"/>
      <c r="BD79" s="17"/>
      <c r="BE79"/>
      <c r="BF79"/>
    </row>
    <row r="80" spans="2:58" ht="11.25" customHeight="1" x14ac:dyDescent="0.2">
      <c r="M80" s="27"/>
      <c r="BA80"/>
      <c r="BB80" s="27"/>
      <c r="BE80"/>
    </row>
    <row r="81" spans="13:57" ht="11.25" customHeight="1" x14ac:dyDescent="0.2">
      <c r="M81" s="27"/>
      <c r="BA81"/>
      <c r="BB81"/>
      <c r="BE81"/>
    </row>
    <row r="82" spans="13:57" ht="11.25" customHeight="1" x14ac:dyDescent="0.2">
      <c r="M82" s="27"/>
      <c r="BA82"/>
      <c r="BB82"/>
      <c r="BE82"/>
    </row>
    <row r="83" spans="13:57" ht="11.25" customHeight="1" x14ac:dyDescent="0.2">
      <c r="BA83"/>
      <c r="BB83"/>
      <c r="BE83"/>
    </row>
    <row r="84" spans="13:57" ht="11.25" customHeight="1" x14ac:dyDescent="0.2">
      <c r="BA84"/>
      <c r="BB84"/>
      <c r="BE84"/>
    </row>
    <row r="85" spans="13:57" ht="11.25" customHeight="1" x14ac:dyDescent="0.2">
      <c r="BA85"/>
      <c r="BB85"/>
      <c r="BE85"/>
    </row>
    <row r="86" spans="13:57" ht="11.25" customHeight="1" x14ac:dyDescent="0.2">
      <c r="BA86"/>
      <c r="BB86"/>
      <c r="BE86"/>
    </row>
    <row r="87" spans="13:57" ht="11.25" customHeight="1" x14ac:dyDescent="0.2">
      <c r="BA87"/>
      <c r="BB87"/>
      <c r="BE87"/>
    </row>
    <row r="88" spans="13:57" ht="11.25" customHeight="1" x14ac:dyDescent="0.2">
      <c r="BA88"/>
      <c r="BB88"/>
      <c r="BE88"/>
    </row>
    <row r="89" spans="13:57" ht="11.25" customHeight="1" x14ac:dyDescent="0.2">
      <c r="BA89"/>
      <c r="BB89"/>
      <c r="BE89"/>
    </row>
    <row r="90" spans="13:57" ht="11.25" customHeight="1" x14ac:dyDescent="0.2">
      <c r="BA90"/>
      <c r="BB90"/>
      <c r="BE90"/>
    </row>
    <row r="91" spans="13:57" ht="11.25" customHeight="1" x14ac:dyDescent="0.2">
      <c r="BA91"/>
      <c r="BB91"/>
      <c r="BE91"/>
    </row>
    <row r="92" spans="13:57" ht="11.25" customHeight="1" x14ac:dyDescent="0.2">
      <c r="BA92"/>
      <c r="BB92"/>
      <c r="BE92"/>
    </row>
    <row r="93" spans="13:57" ht="11.25" customHeight="1" x14ac:dyDescent="0.2">
      <c r="BA93"/>
      <c r="BB93"/>
      <c r="BE93"/>
    </row>
    <row r="94" spans="13:57" ht="11.25" customHeight="1" x14ac:dyDescent="0.2">
      <c r="BA94"/>
      <c r="BB94"/>
    </row>
    <row r="95" spans="13:57" ht="11.25" customHeight="1" x14ac:dyDescent="0.2">
      <c r="BA95"/>
      <c r="BB95"/>
    </row>
    <row r="96" spans="13:57" ht="11.25" customHeight="1" x14ac:dyDescent="0.2">
      <c r="BA96"/>
      <c r="BB96"/>
    </row>
    <row r="97" spans="53:54" ht="11.25" customHeight="1" x14ac:dyDescent="0.2">
      <c r="BA97"/>
      <c r="BB97"/>
    </row>
    <row r="98" spans="53:54" ht="11.25" customHeight="1" x14ac:dyDescent="0.2">
      <c r="BA98"/>
      <c r="BB98"/>
    </row>
    <row r="99" spans="53:54" ht="11.25" customHeight="1" x14ac:dyDescent="0.2">
      <c r="BA99"/>
      <c r="BB99"/>
    </row>
    <row r="100" spans="53:54" ht="11.25" customHeight="1" x14ac:dyDescent="0.2">
      <c r="BA100"/>
      <c r="BB100"/>
    </row>
    <row r="101" spans="53:54" ht="11.25" customHeight="1" x14ac:dyDescent="0.2">
      <c r="BA101"/>
      <c r="BB101"/>
    </row>
    <row r="102" spans="53:54" ht="11.25" customHeight="1" x14ac:dyDescent="0.2">
      <c r="BA102"/>
      <c r="BB102"/>
    </row>
    <row r="103" spans="53:54" ht="11.25" customHeight="1" x14ac:dyDescent="0.2">
      <c r="BA103"/>
      <c r="BB103"/>
    </row>
    <row r="104" spans="53:54" ht="11.25" customHeight="1" x14ac:dyDescent="0.2">
      <c r="BA104"/>
      <c r="BB104"/>
    </row>
    <row r="105" spans="53:54" ht="11.25" customHeight="1" x14ac:dyDescent="0.2">
      <c r="BA105"/>
      <c r="BB105"/>
    </row>
    <row r="106" spans="53:54" ht="11.25" customHeight="1" x14ac:dyDescent="0.2">
      <c r="BA106"/>
      <c r="BB106"/>
    </row>
    <row r="107" spans="53:54" ht="11.25" customHeight="1" x14ac:dyDescent="0.2">
      <c r="BA107"/>
      <c r="BB107"/>
    </row>
    <row r="108" spans="53:54" ht="11.25" customHeight="1" x14ac:dyDescent="0.2">
      <c r="BB108"/>
    </row>
    <row r="109" spans="53:54" ht="11.25" customHeight="1" x14ac:dyDescent="0.2">
      <c r="BB109"/>
    </row>
    <row r="110" spans="53:54" ht="11.25" customHeight="1" x14ac:dyDescent="0.2">
      <c r="BB110"/>
    </row>
    <row r="111" spans="53:54" ht="11.25" customHeight="1" x14ac:dyDescent="0.2"/>
    <row r="112" spans="53:54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</sheetData>
  <sheetProtection algorithmName="SHA-512" hashValue="+F0MneOPy5o9+jLsL19vaPKiMy4fKofpv9Zhu0/kuAsMfuVgp3XPKodOhLx5/yRGtnQCwzZ7QTdnGr6r5wdyZg==" saltValue="Abx5APE6g+L8MrsWdnHOzQ==" spinCount="100000" sheet="1" selectLockedCells="1"/>
  <protectedRanges>
    <protectedRange algorithmName="SHA-512" hashValue="x1wjjaYVwnUcv0bZXnA6fAxitDmqvJP1nPtM9KLOfoDjiRfdlgZYpsYogpWI/lGD1UrqfNDecPgbZkU/5xXZWw==" saltValue="KlvlDKatZLFT+SK76Lj05A==" spinCount="100000" sqref="O7:AY72" name="範囲1"/>
  </protectedRanges>
  <dataConsolidate/>
  <mergeCells count="113">
    <mergeCell ref="O1:AP3"/>
    <mergeCell ref="AG9:AH9"/>
    <mergeCell ref="AR1:AY3"/>
    <mergeCell ref="C4:AX4"/>
    <mergeCell ref="C7:K7"/>
    <mergeCell ref="P7:Y7"/>
    <mergeCell ref="AB7:AC7"/>
    <mergeCell ref="AH7:AX8"/>
    <mergeCell ref="AC11:AE11"/>
    <mergeCell ref="AF11:AG11"/>
    <mergeCell ref="C9:K9"/>
    <mergeCell ref="P9:U9"/>
    <mergeCell ref="V9:W9"/>
    <mergeCell ref="X9:Z9"/>
    <mergeCell ref="AA9:AB9"/>
    <mergeCell ref="AC9:AF9"/>
    <mergeCell ref="C13:E17"/>
    <mergeCell ref="G13:K13"/>
    <mergeCell ref="O13:AE13"/>
    <mergeCell ref="G15:K15"/>
    <mergeCell ref="C11:K11"/>
    <mergeCell ref="O11:Q11"/>
    <mergeCell ref="R11:U11"/>
    <mergeCell ref="V11:W11"/>
    <mergeCell ref="X11:Z11"/>
    <mergeCell ref="AA11:AB11"/>
    <mergeCell ref="O15:AE15"/>
    <mergeCell ref="G17:K17"/>
    <mergeCell ref="O17:AE17"/>
    <mergeCell ref="AF19:AG19"/>
    <mergeCell ref="C21:K21"/>
    <mergeCell ref="P21:S21"/>
    <mergeCell ref="C29:K30"/>
    <mergeCell ref="O29:AX29"/>
    <mergeCell ref="C32:K33"/>
    <mergeCell ref="P32:V33"/>
    <mergeCell ref="C35:K35"/>
    <mergeCell ref="O35:AJ35"/>
    <mergeCell ref="AK35:AX35"/>
    <mergeCell ref="C27:K27"/>
    <mergeCell ref="P27:S27"/>
    <mergeCell ref="U27:AX27"/>
    <mergeCell ref="V19:W19"/>
    <mergeCell ref="X19:Z19"/>
    <mergeCell ref="AA19:AB19"/>
    <mergeCell ref="C19:K19"/>
    <mergeCell ref="O19:Q19"/>
    <mergeCell ref="R19:U19"/>
    <mergeCell ref="AC19:AE19"/>
    <mergeCell ref="C37:K37"/>
    <mergeCell ref="O37:AJ37"/>
    <mergeCell ref="AF43:AH43"/>
    <mergeCell ref="AI43:AL43"/>
    <mergeCell ref="C43:K43"/>
    <mergeCell ref="O43:Q43"/>
    <mergeCell ref="AK37:AY37"/>
    <mergeCell ref="C39:K41"/>
    <mergeCell ref="O39:P39"/>
    <mergeCell ref="Q39:S39"/>
    <mergeCell ref="T39:U39"/>
    <mergeCell ref="V39:Y39"/>
    <mergeCell ref="AA39:AX39"/>
    <mergeCell ref="O41:AX41"/>
    <mergeCell ref="C45:K45"/>
    <mergeCell ref="O45:Q45"/>
    <mergeCell ref="R45:S45"/>
    <mergeCell ref="T45:W45"/>
    <mergeCell ref="X45:Y45"/>
    <mergeCell ref="Z45:AC45"/>
    <mergeCell ref="R43:S43"/>
    <mergeCell ref="T43:W43"/>
    <mergeCell ref="X43:Y43"/>
    <mergeCell ref="Z43:AC43"/>
    <mergeCell ref="C47:K47"/>
    <mergeCell ref="O47:AJ47"/>
    <mergeCell ref="C51:K53"/>
    <mergeCell ref="O51:P51"/>
    <mergeCell ref="Q51:S51"/>
    <mergeCell ref="T51:U51"/>
    <mergeCell ref="V51:Y51"/>
    <mergeCell ref="AA51:AY51"/>
    <mergeCell ref="O53:AX53"/>
    <mergeCell ref="C57:K57"/>
    <mergeCell ref="O57:Q57"/>
    <mergeCell ref="R57:S57"/>
    <mergeCell ref="T57:W57"/>
    <mergeCell ref="X57:Y57"/>
    <mergeCell ref="Z57:AC57"/>
    <mergeCell ref="C55:K55"/>
    <mergeCell ref="O55:Q55"/>
    <mergeCell ref="R55:S55"/>
    <mergeCell ref="T55:W55"/>
    <mergeCell ref="X55:Y55"/>
    <mergeCell ref="Z55:AC55"/>
    <mergeCell ref="C63:K64"/>
    <mergeCell ref="P63:V64"/>
    <mergeCell ref="C67:K71"/>
    <mergeCell ref="AO68:AS68"/>
    <mergeCell ref="P69:V70"/>
    <mergeCell ref="Y69:AE70"/>
    <mergeCell ref="AH69:AN70"/>
    <mergeCell ref="AO69:AU69"/>
    <mergeCell ref="AO70:AR70"/>
    <mergeCell ref="B79:AY79"/>
    <mergeCell ref="C75:K77"/>
    <mergeCell ref="O75:T75"/>
    <mergeCell ref="U75:AF75"/>
    <mergeCell ref="AG75:AL75"/>
    <mergeCell ref="AM75:AX75"/>
    <mergeCell ref="O77:T77"/>
    <mergeCell ref="U77:AF77"/>
    <mergeCell ref="AG77:AL77"/>
    <mergeCell ref="AM77:AX77"/>
  </mergeCells>
  <phoneticPr fontId="33"/>
  <conditionalFormatting sqref="AH7:AX8 AT9:AX9">
    <cfRule type="expression" dxfId="29" priority="11" stopIfTrue="1">
      <formula>$BE$9=TRUE</formula>
    </cfRule>
  </conditionalFormatting>
  <conditionalFormatting sqref="Q51:S51 V51:Y51 O53:AX53 O55:Q55 O57:Q57 T57:W57 T55:W55 Z55:AC55 Z57:AC57">
    <cfRule type="expression" dxfId="28" priority="12" stopIfTrue="1">
      <formula>$BE$12=TRUE</formula>
    </cfRule>
  </conditionalFormatting>
  <conditionalFormatting sqref="AA51:AY51">
    <cfRule type="expression" dxfId="27" priority="13" stopIfTrue="1">
      <formula>$BE$12=TRUE</formula>
    </cfRule>
  </conditionalFormatting>
  <conditionalFormatting sqref="P7">
    <cfRule type="expression" dxfId="26" priority="10" stopIfTrue="1">
      <formula>$BE$9=TRUE</formula>
    </cfRule>
  </conditionalFormatting>
  <conditionalFormatting sqref="P21:S21">
    <cfRule type="expression" dxfId="25" priority="9" stopIfTrue="1">
      <formula>$BE$9=TRUE</formula>
    </cfRule>
  </conditionalFormatting>
  <conditionalFormatting sqref="AH69">
    <cfRule type="expression" dxfId="24" priority="3" stopIfTrue="1">
      <formula>$BE$9=TRUE</formula>
    </cfRule>
  </conditionalFormatting>
  <conditionalFormatting sqref="P27:S27">
    <cfRule type="expression" dxfId="23" priority="8" stopIfTrue="1">
      <formula>$BE$9=TRUE</formula>
    </cfRule>
  </conditionalFormatting>
  <conditionalFormatting sqref="P32">
    <cfRule type="expression" dxfId="22" priority="7" stopIfTrue="1">
      <formula>$BE$9=TRUE</formula>
    </cfRule>
  </conditionalFormatting>
  <conditionalFormatting sqref="P63">
    <cfRule type="expression" dxfId="21" priority="6" stopIfTrue="1">
      <formula>$BE$9=TRUE</formula>
    </cfRule>
  </conditionalFormatting>
  <conditionalFormatting sqref="P69">
    <cfRule type="expression" dxfId="20" priority="5" stopIfTrue="1">
      <formula>$BE$9=TRUE</formula>
    </cfRule>
  </conditionalFormatting>
  <conditionalFormatting sqref="Y69">
    <cfRule type="expression" dxfId="19" priority="4" stopIfTrue="1">
      <formula>$BE$9=TRUE</formula>
    </cfRule>
  </conditionalFormatting>
  <conditionalFormatting sqref="Y33:Z33">
    <cfRule type="expression" dxfId="18" priority="14" stopIfTrue="1">
      <formula>#REF!=TRUE</formula>
    </cfRule>
  </conditionalFormatting>
  <conditionalFormatting sqref="T71">
    <cfRule type="expression" dxfId="17" priority="15" stopIfTrue="1">
      <formula>#REF!=TRUE</formula>
    </cfRule>
  </conditionalFormatting>
  <conditionalFormatting sqref="Y64:Z64">
    <cfRule type="expression" dxfId="16" priority="2" stopIfTrue="1">
      <formula>#REF!=TRUE</formula>
    </cfRule>
  </conditionalFormatting>
  <conditionalFormatting sqref="AJ9:AS9">
    <cfRule type="expression" dxfId="15" priority="1" stopIfTrue="1">
      <formula>#REF!=TRUE</formula>
    </cfRule>
  </conditionalFormatting>
  <dataValidations count="15">
    <dataValidation imeMode="off" allowBlank="1" showInputMessage="1" showErrorMessage="1" errorTitle="月を入力してください。" error="1から12の整数を入力してください。" sqref="X9:Z9" xr:uid="{00000000-0002-0000-0000-000000000000}"/>
    <dataValidation type="list" imeMode="off" operator="equal" showInputMessage="1" showErrorMessage="1" errorTitle="西暦で年を入力してください" error="4桁の整数を入力してください" sqref="P69:V70 Y69:AE70 AH69:AN70" xr:uid="{00000000-0002-0000-0000-000001000000}">
      <formula1>"　,開発担当者,ﾌﾟﾛｼﾞｪｸﾄﾏﾈｼﾞｬｰ,CRC,治験事務局,ﾒﾃﾞｨｶﾙﾗｲﾀｰ,薬事担当者,IRB委員,IRB事務局,QC・QA担当者,統計家,GMP担当者,行政担当官・審査官,IT専門家,知的財産担当者,教員・研修担当,メディア,医師・研究者,DM,モニター,IRB事務局,学生,その他"</formula1>
    </dataValidation>
    <dataValidation type="list" imeMode="off" operator="equal" showInputMessage="1" showErrorMessage="1" errorTitle="西暦で年を入力してください" error="4桁の整数を入力してください" sqref="P63:V64" xr:uid="{00000000-0002-0000-0000-000002000000}">
      <formula1>"　,医師,看護師,薬剤師,検査技師,栄養士,なし,その他"</formula1>
    </dataValidation>
    <dataValidation type="list" imeMode="off" operator="equal" showInputMessage="1" showErrorMessage="1" errorTitle="西暦で年を入力してください" error="4桁の整数を入力してください" sqref="P32:V33" xr:uid="{00000000-0002-0000-0000-000003000000}">
      <formula1>"　,医療機関,製薬企業,医療機器企業,CRO,SMO,大学・大学院,研究機関,行政,その他"</formula1>
    </dataValidation>
    <dataValidation type="list" imeMode="off" operator="equal" showInputMessage="1" showErrorMessage="1" errorTitle="西暦で年を入力してください" error="4桁の整数を入力してください" sqref="P27:S27" xr:uid="{00000000-0002-0000-0000-000004000000}">
      <formula1>"　,所属先,自宅"</formula1>
    </dataValidation>
    <dataValidation type="list" imeMode="off" operator="equal" showInputMessage="1" showErrorMessage="1" errorTitle="西暦で年を入力してください" error="4桁の整数を入力してください" sqref="P21:S21" xr:uid="{00000000-0002-0000-0000-000005000000}">
      <formula1>"　,男,女"</formula1>
    </dataValidation>
    <dataValidation imeMode="off" operator="equal" showInputMessage="1" showErrorMessage="1" errorTitle="西暦で年を入力してください" error="4桁の整数を入力してください" sqref="P7" xr:uid="{00000000-0002-0000-0000-000006000000}"/>
    <dataValidation imeMode="disabled" allowBlank="1" showInputMessage="1" showErrorMessage="1" sqref="Z57:AC57 O43:Q43 V51:Y51 Q51:S51 Z45:AC45 AI43:AL43 Z43:AC43 T43:W43 T45:W45 O45:Q45 O55:Q55 O57:Q57 T57:W57 T55:W55 Z55:AC55" xr:uid="{00000000-0002-0000-0000-000007000000}"/>
    <dataValidation type="list" allowBlank="1" showInputMessage="1" showErrorMessage="1" sqref="S22:T23 O22:P23" xr:uid="{00000000-0002-0000-0000-000008000000}">
      <formula1>"□,☑"</formula1>
    </dataValidation>
    <dataValidation type="textLength" imeMode="disabled" operator="greaterThan" allowBlank="1" showInputMessage="1" showErrorMessage="1" sqref="O47:AJ47" xr:uid="{00000000-0002-0000-0000-000009000000}">
      <formula1>0</formula1>
    </dataValidation>
    <dataValidation imeMode="off" allowBlank="1" showInputMessage="1" showErrorMessage="1" sqref="V39:Y39 U75:AF75 Q39:S39 AM75:AX75 AM77:AX77 U77:AF77 O17 AC9:AF9" xr:uid="{00000000-0002-0000-0000-00000A000000}"/>
    <dataValidation imeMode="fullKatakana" allowBlank="1" showInputMessage="1" showErrorMessage="1" sqref="O15" xr:uid="{00000000-0002-0000-0000-00000B000000}"/>
    <dataValidation type="whole" imeMode="off" allowBlank="1" showInputMessage="1" showErrorMessage="1" errorTitle="日を入力してください" error="1から31の整数を入力してください" sqref="AC11:AE11 AC19:AE19" xr:uid="{00000000-0002-0000-0000-00000C000000}">
      <formula1>1</formula1>
      <formula2>31</formula2>
    </dataValidation>
    <dataValidation type="textLength" imeMode="off" operator="equal" allowBlank="1" showInputMessage="1" showErrorMessage="1" errorTitle="西暦で年を入力してください" error="4桁の整数を入力してください" sqref="R19:U19 R11:U11" xr:uid="{00000000-0002-0000-0000-00000D000000}">
      <formula1>4</formula1>
    </dataValidation>
    <dataValidation type="whole" imeMode="off" allowBlank="1" showInputMessage="1" showErrorMessage="1" errorTitle="月を入力してください。" error="1から12の整数を入力してください。" sqref="X11:Z11 X19:Z19" xr:uid="{00000000-0002-0000-0000-00000E000000}">
      <formula1>1</formula1>
      <formula2>12</formula2>
    </dataValidation>
  </dataValidation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1"/>
  <colBreaks count="1" manualBreakCount="1">
    <brk id="51" max="7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</sheetPr>
  <dimension ref="B1:CH341"/>
  <sheetViews>
    <sheetView showGridLines="0" showRowColHeaders="0" view="pageBreakPreview" topLeftCell="A13" zoomScaleNormal="100" zoomScaleSheetLayoutView="100" workbookViewId="0">
      <selection activeCell="BI13" sqref="BI13"/>
    </sheetView>
  </sheetViews>
  <sheetFormatPr defaultColWidth="2.26953125" defaultRowHeight="13" x14ac:dyDescent="0.2"/>
  <cols>
    <col min="2" max="2" width="0.90625" customWidth="1"/>
    <col min="3" max="5" width="2.90625" customWidth="1"/>
    <col min="6" max="6" width="0.90625" customWidth="1"/>
    <col min="7" max="11" width="2.90625" customWidth="1"/>
    <col min="12" max="14" width="0.7265625" customWidth="1"/>
    <col min="15" max="50" width="2.90625" customWidth="1"/>
    <col min="51" max="51" width="1.08984375" customWidth="1"/>
    <col min="52" max="52" width="2.26953125" customWidth="1"/>
    <col min="53" max="53" width="4" style="2" hidden="1" customWidth="1"/>
    <col min="54" max="55" width="7" style="7" hidden="1" customWidth="1"/>
    <col min="56" max="56" width="6.7265625" style="17" hidden="1" customWidth="1"/>
    <col min="57" max="57" width="7" style="8" hidden="1" customWidth="1"/>
    <col min="58" max="59" width="7" hidden="1" customWidth="1"/>
    <col min="60" max="75" width="7" customWidth="1"/>
  </cols>
  <sheetData>
    <row r="1" spans="2:62" ht="15" customHeight="1" x14ac:dyDescent="0.2">
      <c r="B1" s="30" t="s">
        <v>27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88" t="s">
        <v>116</v>
      </c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32"/>
      <c r="AR1" s="191" t="s">
        <v>100</v>
      </c>
      <c r="AS1" s="191"/>
      <c r="AT1" s="191"/>
      <c r="AU1" s="191"/>
      <c r="AV1" s="191"/>
      <c r="AW1" s="191"/>
      <c r="AX1" s="191"/>
      <c r="AY1" s="191"/>
      <c r="BD1" s="29" t="s">
        <v>76</v>
      </c>
    </row>
    <row r="2" spans="2:62" ht="15" customHeight="1" x14ac:dyDescent="0.2">
      <c r="B2" s="33" t="s">
        <v>119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35"/>
      <c r="AR2" s="191"/>
      <c r="AS2" s="191"/>
      <c r="AT2" s="191"/>
      <c r="AU2" s="191"/>
      <c r="AV2" s="191"/>
      <c r="AW2" s="191"/>
      <c r="AX2" s="191"/>
      <c r="AY2" s="191"/>
      <c r="BB2" s="7" t="s">
        <v>31</v>
      </c>
      <c r="BC2" s="7" t="s">
        <v>32</v>
      </c>
      <c r="BD2" s="18" t="str">
        <f>IF(O13="","",O13)</f>
        <v>日本　太郎</v>
      </c>
      <c r="BE2" s="7"/>
    </row>
    <row r="3" spans="2:62" ht="15" customHeight="1" x14ac:dyDescent="0.2">
      <c r="B3" s="36" t="s">
        <v>118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35"/>
      <c r="AR3" s="191"/>
      <c r="AS3" s="191"/>
      <c r="AT3" s="191"/>
      <c r="AU3" s="191"/>
      <c r="AV3" s="191"/>
      <c r="AW3" s="191"/>
      <c r="AX3" s="191"/>
      <c r="AY3" s="191"/>
      <c r="BC3" s="7" t="s">
        <v>33</v>
      </c>
      <c r="BD3" s="18" t="str">
        <f>IF(O15="","",O15)</f>
        <v>ニホン　タロウ</v>
      </c>
      <c r="BE3" s="7"/>
    </row>
    <row r="4" spans="2:62" x14ac:dyDescent="0.2">
      <c r="B4" s="38"/>
      <c r="C4" s="192" t="s">
        <v>65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38"/>
      <c r="BC4" s="7" t="s">
        <v>34</v>
      </c>
      <c r="BD4" s="18" t="str">
        <f>IF(O17="","",O17)</f>
        <v>Nihon Taro</v>
      </c>
      <c r="BE4" s="7"/>
    </row>
    <row r="5" spans="2:62" ht="4.5" customHeight="1" x14ac:dyDescent="0.2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90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BC5" s="7" t="s">
        <v>30</v>
      </c>
      <c r="BD5" s="18" t="str">
        <f>IF(R19="","",R19&amp;"/"&amp;X19&amp;"/"&amp;AC19)</f>
        <v>1960/1/1</v>
      </c>
      <c r="BE5" s="7"/>
    </row>
    <row r="6" spans="2:62" ht="4.5" customHeight="1" thickBot="1" x14ac:dyDescent="0.2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BB6" s="9" t="s">
        <v>57</v>
      </c>
      <c r="BC6" s="9"/>
      <c r="BD6" s="18" t="str">
        <f>IF(P21="","",P21)</f>
        <v>男</v>
      </c>
      <c r="BE6" s="10"/>
    </row>
    <row r="7" spans="2:62" ht="22.5" customHeight="1" x14ac:dyDescent="0.2">
      <c r="B7" s="91"/>
      <c r="C7" s="228" t="s">
        <v>0</v>
      </c>
      <c r="D7" s="228"/>
      <c r="E7" s="228"/>
      <c r="F7" s="228"/>
      <c r="G7" s="228"/>
      <c r="H7" s="228"/>
      <c r="I7" s="228"/>
      <c r="J7" s="228"/>
      <c r="K7" s="228"/>
      <c r="L7" s="91"/>
      <c r="M7" s="92"/>
      <c r="N7" s="91"/>
      <c r="O7" s="94"/>
      <c r="P7" s="238" t="s">
        <v>99</v>
      </c>
      <c r="Q7" s="239"/>
      <c r="R7" s="239"/>
      <c r="S7" s="239"/>
      <c r="T7" s="239"/>
      <c r="U7" s="239"/>
      <c r="V7" s="239"/>
      <c r="W7" s="239"/>
      <c r="X7" s="239"/>
      <c r="Y7" s="240"/>
      <c r="Z7" s="91"/>
      <c r="AA7" s="91"/>
      <c r="AB7" s="229"/>
      <c r="AC7" s="229"/>
      <c r="AD7" s="91"/>
      <c r="AE7" s="91"/>
      <c r="AF7" s="91"/>
      <c r="AG7" s="91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95"/>
      <c r="BB7" s="9"/>
      <c r="BC7" s="9"/>
      <c r="BD7" s="18"/>
      <c r="BE7" s="10"/>
    </row>
    <row r="8" spans="2:62" ht="4.5" customHeight="1" thickBot="1" x14ac:dyDescent="0.25">
      <c r="B8" s="91"/>
      <c r="C8" s="96"/>
      <c r="D8" s="96"/>
      <c r="E8" s="96"/>
      <c r="F8" s="96"/>
      <c r="G8" s="96"/>
      <c r="H8" s="96"/>
      <c r="I8" s="96"/>
      <c r="J8" s="96"/>
      <c r="K8" s="96"/>
      <c r="L8" s="91"/>
      <c r="M8" s="92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91"/>
      <c r="BB8" s="9" t="s">
        <v>54</v>
      </c>
      <c r="BC8" s="9" t="s">
        <v>55</v>
      </c>
      <c r="BD8" s="18" t="str">
        <f>IF(P7="","",P7)</f>
        <v>賛助会員(個人）</v>
      </c>
      <c r="BE8" s="10"/>
    </row>
    <row r="9" spans="2:62" ht="22.5" customHeight="1" x14ac:dyDescent="0.2">
      <c r="B9" s="91"/>
      <c r="C9" s="228" t="s">
        <v>75</v>
      </c>
      <c r="D9" s="228"/>
      <c r="E9" s="228"/>
      <c r="F9" s="228"/>
      <c r="G9" s="228"/>
      <c r="H9" s="228"/>
      <c r="I9" s="228"/>
      <c r="J9" s="228"/>
      <c r="K9" s="228"/>
      <c r="L9" s="91"/>
      <c r="M9" s="92"/>
      <c r="N9" s="91"/>
      <c r="O9" s="97"/>
      <c r="P9" s="237" t="s">
        <v>94</v>
      </c>
      <c r="Q9" s="237"/>
      <c r="R9" s="237"/>
      <c r="S9" s="237"/>
      <c r="T9" s="237"/>
      <c r="U9" s="237"/>
      <c r="V9" s="231" t="s">
        <v>95</v>
      </c>
      <c r="W9" s="234"/>
      <c r="X9" s="184">
        <v>3</v>
      </c>
      <c r="Y9" s="185"/>
      <c r="Z9" s="186"/>
      <c r="AA9" s="235" t="s">
        <v>96</v>
      </c>
      <c r="AB9" s="236"/>
      <c r="AC9" s="241">
        <f>IF(X9="","",10000*X9)</f>
        <v>30000</v>
      </c>
      <c r="AD9" s="242"/>
      <c r="AE9" s="242"/>
      <c r="AF9" s="243"/>
      <c r="AG9" s="235" t="s">
        <v>97</v>
      </c>
      <c r="AH9" s="236"/>
      <c r="AI9" s="98" t="s">
        <v>98</v>
      </c>
      <c r="AJ9" s="99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91"/>
      <c r="BB9" s="9"/>
      <c r="BC9" s="9" t="s">
        <v>56</v>
      </c>
      <c r="BD9" s="18"/>
      <c r="BE9" s="10"/>
    </row>
    <row r="10" spans="2:62" ht="4.5" customHeight="1" thickBot="1" x14ac:dyDescent="0.25">
      <c r="B10" s="91"/>
      <c r="C10" s="96"/>
      <c r="D10" s="96"/>
      <c r="E10" s="96"/>
      <c r="F10" s="96"/>
      <c r="G10" s="96"/>
      <c r="H10" s="96"/>
      <c r="I10" s="96"/>
      <c r="J10" s="96"/>
      <c r="K10" s="96"/>
      <c r="L10" s="91"/>
      <c r="M10" s="92"/>
      <c r="N10" s="91"/>
      <c r="O10" s="101"/>
      <c r="P10" s="101"/>
      <c r="Q10" s="101"/>
      <c r="R10" s="91"/>
      <c r="S10" s="91"/>
      <c r="T10" s="91"/>
      <c r="U10" s="91"/>
      <c r="V10" s="101"/>
      <c r="W10" s="101"/>
      <c r="X10" s="91"/>
      <c r="Y10" s="91"/>
      <c r="Z10" s="91"/>
      <c r="AA10" s="101"/>
      <c r="AB10" s="101"/>
      <c r="AC10" s="91"/>
      <c r="AD10" s="91"/>
      <c r="AE10" s="91"/>
      <c r="AF10" s="91"/>
      <c r="AG10" s="91"/>
      <c r="AH10" s="96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BB10" s="7" t="s">
        <v>28</v>
      </c>
      <c r="BC10" s="9"/>
      <c r="BD10" s="18" t="str">
        <f>IF(R9="","",R9&amp;"/"&amp;X9&amp;"/-")</f>
        <v/>
      </c>
      <c r="BE10" s="7"/>
    </row>
    <row r="11" spans="2:62" ht="22.5" customHeight="1" x14ac:dyDescent="0.2">
      <c r="B11" s="91"/>
      <c r="C11" s="228" t="s">
        <v>66</v>
      </c>
      <c r="D11" s="228"/>
      <c r="E11" s="228"/>
      <c r="F11" s="228"/>
      <c r="G11" s="228"/>
      <c r="H11" s="228"/>
      <c r="I11" s="228"/>
      <c r="J11" s="228"/>
      <c r="K11" s="228"/>
      <c r="L11" s="91"/>
      <c r="M11" s="92"/>
      <c r="N11" s="91"/>
      <c r="O11" s="201" t="s">
        <v>4</v>
      </c>
      <c r="P11" s="201"/>
      <c r="Q11" s="201"/>
      <c r="R11" s="184">
        <v>2016</v>
      </c>
      <c r="S11" s="185"/>
      <c r="T11" s="185"/>
      <c r="U11" s="186"/>
      <c r="V11" s="201" t="s">
        <v>1</v>
      </c>
      <c r="W11" s="201"/>
      <c r="X11" s="184">
        <v>3</v>
      </c>
      <c r="Y11" s="185"/>
      <c r="Z11" s="186"/>
      <c r="AA11" s="201" t="s">
        <v>2</v>
      </c>
      <c r="AB11" s="201"/>
      <c r="AC11" s="184">
        <v>3</v>
      </c>
      <c r="AD11" s="185"/>
      <c r="AE11" s="186"/>
      <c r="AF11" s="201" t="s">
        <v>3</v>
      </c>
      <c r="AG11" s="201"/>
      <c r="AH11" s="96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BB11" s="9" t="s">
        <v>59</v>
      </c>
      <c r="BC11" s="9" t="s">
        <v>60</v>
      </c>
      <c r="BD11" s="18" t="str">
        <f>IF(P27="","",P27)</f>
        <v>所属機関</v>
      </c>
      <c r="BE11" s="10"/>
    </row>
    <row r="12" spans="2:62" ht="4.5" customHeight="1" thickBot="1" x14ac:dyDescent="0.25">
      <c r="B12" s="91"/>
      <c r="C12" s="96"/>
      <c r="D12" s="96"/>
      <c r="E12" s="96"/>
      <c r="F12" s="96"/>
      <c r="G12" s="96"/>
      <c r="H12" s="96"/>
      <c r="I12" s="96"/>
      <c r="J12" s="96"/>
      <c r="K12" s="96"/>
      <c r="L12" s="91"/>
      <c r="M12" s="92"/>
      <c r="N12" s="91"/>
      <c r="O12" s="101"/>
      <c r="P12" s="101"/>
      <c r="Q12" s="10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6"/>
      <c r="AG12" s="96"/>
      <c r="AH12" s="96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BB12" s="9"/>
      <c r="BC12" s="9" t="s">
        <v>61</v>
      </c>
      <c r="BD12" s="18"/>
      <c r="BE12" s="10"/>
    </row>
    <row r="13" spans="2:62" ht="22.5" customHeight="1" x14ac:dyDescent="0.2">
      <c r="B13" s="91"/>
      <c r="C13" s="228" t="s">
        <v>5</v>
      </c>
      <c r="D13" s="228"/>
      <c r="E13" s="228"/>
      <c r="F13" s="96"/>
      <c r="G13" s="228" t="s">
        <v>6</v>
      </c>
      <c r="H13" s="228"/>
      <c r="I13" s="228"/>
      <c r="J13" s="228"/>
      <c r="K13" s="228"/>
      <c r="L13" s="91"/>
      <c r="M13" s="92"/>
      <c r="N13" s="91"/>
      <c r="O13" s="179" t="s">
        <v>102</v>
      </c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1"/>
      <c r="AF13" s="96"/>
      <c r="AG13" s="96"/>
      <c r="AH13" s="98" t="s">
        <v>69</v>
      </c>
      <c r="AI13" s="91"/>
      <c r="AJ13" s="91"/>
      <c r="AK13" s="102"/>
      <c r="AL13" s="95"/>
      <c r="AM13" s="95"/>
      <c r="AN13" s="95"/>
      <c r="AO13" s="95"/>
      <c r="AP13" s="95"/>
      <c r="AQ13" s="95"/>
      <c r="AR13" s="95"/>
      <c r="AS13" s="91"/>
      <c r="AT13" s="95"/>
      <c r="AU13" s="95"/>
      <c r="AV13" s="95"/>
      <c r="AW13" s="95"/>
      <c r="AX13" s="95"/>
      <c r="AY13" s="91"/>
      <c r="BB13" s="7" t="s">
        <v>36</v>
      </c>
      <c r="BC13" s="7" t="s">
        <v>37</v>
      </c>
      <c r="BD13" s="18" t="str">
        <f>IF(O29="","",O29)</f>
        <v>○○法人　○○○研究所</v>
      </c>
      <c r="BE13" s="7"/>
    </row>
    <row r="14" spans="2:62" ht="4.5" customHeight="1" thickBot="1" x14ac:dyDescent="0.25">
      <c r="B14" s="91"/>
      <c r="C14" s="228"/>
      <c r="D14" s="228"/>
      <c r="E14" s="228"/>
      <c r="F14" s="96"/>
      <c r="G14" s="96"/>
      <c r="H14" s="96"/>
      <c r="I14" s="96"/>
      <c r="J14" s="96"/>
      <c r="K14" s="96"/>
      <c r="L14" s="91"/>
      <c r="M14" s="92"/>
      <c r="N14" s="91"/>
      <c r="O14" s="101"/>
      <c r="P14" s="101"/>
      <c r="Q14" s="101"/>
      <c r="R14" s="91"/>
      <c r="S14" s="103"/>
      <c r="T14" s="91"/>
      <c r="U14" s="91"/>
      <c r="V14" s="91"/>
      <c r="W14" s="91"/>
      <c r="X14" s="91"/>
      <c r="Y14" s="91"/>
      <c r="Z14" s="91"/>
      <c r="AA14" s="91"/>
      <c r="AB14" s="91"/>
      <c r="AC14" s="104"/>
      <c r="AD14" s="91"/>
      <c r="AE14" s="91"/>
      <c r="AF14" s="96"/>
      <c r="AG14" s="96"/>
      <c r="AH14" s="105"/>
      <c r="AI14" s="91"/>
      <c r="AJ14" s="91"/>
      <c r="AK14" s="106"/>
      <c r="AL14" s="104"/>
      <c r="AM14" s="104"/>
      <c r="AN14" s="104"/>
      <c r="AO14" s="104"/>
      <c r="AP14" s="104"/>
      <c r="AQ14" s="104"/>
      <c r="AR14" s="91"/>
      <c r="AS14" s="91"/>
      <c r="AT14" s="107"/>
      <c r="AU14" s="107"/>
      <c r="AV14" s="107"/>
      <c r="AW14" s="107"/>
      <c r="AX14" s="107"/>
      <c r="AY14" s="91"/>
      <c r="BB14" s="9"/>
      <c r="BC14" s="7" t="s">
        <v>38</v>
      </c>
      <c r="BD14" s="18" t="str">
        <f>IF(O35="","",O35)</f>
        <v>臨床開発部</v>
      </c>
      <c r="BE14" s="12"/>
    </row>
    <row r="15" spans="2:62" ht="22.5" customHeight="1" x14ac:dyDescent="0.2">
      <c r="B15" s="91"/>
      <c r="C15" s="228"/>
      <c r="D15" s="228"/>
      <c r="E15" s="228"/>
      <c r="F15" s="96"/>
      <c r="G15" s="228" t="s">
        <v>7</v>
      </c>
      <c r="H15" s="228"/>
      <c r="I15" s="228"/>
      <c r="J15" s="228"/>
      <c r="K15" s="228"/>
      <c r="L15" s="91"/>
      <c r="M15" s="92"/>
      <c r="N15" s="91"/>
      <c r="O15" s="179" t="s">
        <v>101</v>
      </c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1"/>
      <c r="AF15" s="96"/>
      <c r="AG15" s="96"/>
      <c r="AH15" s="98" t="s">
        <v>68</v>
      </c>
      <c r="AI15" s="91"/>
      <c r="AJ15" s="91"/>
      <c r="AK15" s="102"/>
      <c r="AL15" s="95"/>
      <c r="AM15" s="95"/>
      <c r="AN15" s="95"/>
      <c r="AO15" s="95"/>
      <c r="AP15" s="95"/>
      <c r="AQ15" s="95"/>
      <c r="AR15" s="95"/>
      <c r="AS15" s="91"/>
      <c r="AT15" s="95"/>
      <c r="AU15" s="95"/>
      <c r="AV15" s="95"/>
      <c r="AW15" s="95"/>
      <c r="AX15" s="95"/>
      <c r="AY15" s="91"/>
      <c r="BB15" s="9"/>
      <c r="BC15" s="7" t="s">
        <v>39</v>
      </c>
      <c r="BD15" s="18" t="str">
        <f>IF(O37="","",O37)</f>
        <v>部長</v>
      </c>
      <c r="BE15" s="12"/>
      <c r="BG15" s="11"/>
      <c r="BJ15" s="7"/>
    </row>
    <row r="16" spans="2:62" ht="4.5" customHeight="1" thickBot="1" x14ac:dyDescent="0.25">
      <c r="B16" s="91"/>
      <c r="C16" s="228"/>
      <c r="D16" s="228"/>
      <c r="E16" s="228"/>
      <c r="F16" s="96"/>
      <c r="G16" s="96"/>
      <c r="H16" s="96"/>
      <c r="I16" s="96"/>
      <c r="J16" s="96"/>
      <c r="K16" s="96"/>
      <c r="L16" s="91"/>
      <c r="M16" s="92"/>
      <c r="N16" s="91"/>
      <c r="O16" s="101"/>
      <c r="P16" s="101"/>
      <c r="Q16" s="10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104"/>
      <c r="AD16" s="91"/>
      <c r="AE16" s="91"/>
      <c r="AF16" s="96"/>
      <c r="AG16" s="96"/>
      <c r="AH16" s="105"/>
      <c r="AI16" s="91"/>
      <c r="AJ16" s="91"/>
      <c r="AK16" s="106"/>
      <c r="AL16" s="104"/>
      <c r="AM16" s="104"/>
      <c r="AN16" s="104"/>
      <c r="AO16" s="104"/>
      <c r="AP16" s="104"/>
      <c r="AQ16" s="104"/>
      <c r="AR16" s="91"/>
      <c r="AS16" s="91"/>
      <c r="AT16" s="107"/>
      <c r="AU16" s="107"/>
      <c r="AV16" s="107"/>
      <c r="AW16" s="107"/>
      <c r="AX16" s="107"/>
      <c r="AY16" s="91"/>
      <c r="BB16" s="9"/>
      <c r="BC16" s="7" t="s">
        <v>40</v>
      </c>
      <c r="BD16" s="18" t="str">
        <f>IF(Q39="","",Q39&amp;"-"&amp;V39)</f>
        <v>100-1111</v>
      </c>
      <c r="BE16" s="12"/>
    </row>
    <row r="17" spans="2:86" ht="22.5" customHeight="1" x14ac:dyDescent="0.2">
      <c r="B17" s="91"/>
      <c r="C17" s="228"/>
      <c r="D17" s="228"/>
      <c r="E17" s="228"/>
      <c r="F17" s="96"/>
      <c r="G17" s="228" t="s">
        <v>8</v>
      </c>
      <c r="H17" s="228"/>
      <c r="I17" s="228"/>
      <c r="J17" s="228"/>
      <c r="K17" s="228"/>
      <c r="L17" s="91"/>
      <c r="M17" s="92"/>
      <c r="N17" s="91"/>
      <c r="O17" s="179" t="s">
        <v>103</v>
      </c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1"/>
      <c r="AF17" s="96"/>
      <c r="AG17" s="96"/>
      <c r="AH17" s="98" t="s">
        <v>70</v>
      </c>
      <c r="AI17" s="91"/>
      <c r="AJ17" s="91"/>
      <c r="AK17" s="102"/>
      <c r="AL17" s="95"/>
      <c r="AM17" s="95"/>
      <c r="AN17" s="95"/>
      <c r="AO17" s="95"/>
      <c r="AP17" s="95"/>
      <c r="AQ17" s="95"/>
      <c r="AR17" s="95"/>
      <c r="AS17" s="91"/>
      <c r="AT17" s="95"/>
      <c r="AU17" s="95"/>
      <c r="AV17" s="95"/>
      <c r="AW17" s="95"/>
      <c r="AX17" s="95"/>
      <c r="AY17" s="91"/>
      <c r="BB17" s="9"/>
      <c r="BC17" s="7" t="s">
        <v>64</v>
      </c>
      <c r="BD17" s="18" t="str">
        <f>IF(O41="","",O41)</f>
        <v>東京都○区○○町1-1-1
○○法人　○○○研究所</v>
      </c>
      <c r="BE17" s="12"/>
    </row>
    <row r="18" spans="2:86" ht="4.5" customHeight="1" thickBot="1" x14ac:dyDescent="0.25">
      <c r="B18" s="91"/>
      <c r="C18" s="96"/>
      <c r="D18" s="96"/>
      <c r="E18" s="96"/>
      <c r="F18" s="96"/>
      <c r="G18" s="96"/>
      <c r="H18" s="96"/>
      <c r="I18" s="96"/>
      <c r="J18" s="96"/>
      <c r="K18" s="96"/>
      <c r="L18" s="91"/>
      <c r="M18" s="92"/>
      <c r="N18" s="91"/>
      <c r="O18" s="101"/>
      <c r="P18" s="101"/>
      <c r="Q18" s="10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6"/>
      <c r="AG18" s="96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BB18" s="9"/>
      <c r="BC18" s="7" t="s">
        <v>41</v>
      </c>
      <c r="BD18" s="19" t="str">
        <f>IF(O43="","",O43&amp;"-"&amp;T43&amp;"-"&amp;Z43)</f>
        <v>03-1111-1111</v>
      </c>
      <c r="BE18" s="12"/>
    </row>
    <row r="19" spans="2:86" ht="22.5" customHeight="1" x14ac:dyDescent="0.2">
      <c r="B19" s="91"/>
      <c r="C19" s="228" t="s">
        <v>47</v>
      </c>
      <c r="D19" s="228"/>
      <c r="E19" s="228"/>
      <c r="F19" s="228"/>
      <c r="G19" s="228"/>
      <c r="H19" s="228"/>
      <c r="I19" s="228"/>
      <c r="J19" s="228"/>
      <c r="K19" s="228"/>
      <c r="L19" s="91"/>
      <c r="M19" s="92"/>
      <c r="N19" s="91"/>
      <c r="O19" s="201" t="s">
        <v>4</v>
      </c>
      <c r="P19" s="201"/>
      <c r="Q19" s="201"/>
      <c r="R19" s="184">
        <v>1960</v>
      </c>
      <c r="S19" s="185"/>
      <c r="T19" s="185"/>
      <c r="U19" s="186"/>
      <c r="V19" s="201" t="s">
        <v>1</v>
      </c>
      <c r="W19" s="201"/>
      <c r="X19" s="184">
        <v>1</v>
      </c>
      <c r="Y19" s="185"/>
      <c r="Z19" s="186"/>
      <c r="AA19" s="201" t="s">
        <v>2</v>
      </c>
      <c r="AB19" s="201"/>
      <c r="AC19" s="184">
        <v>1</v>
      </c>
      <c r="AD19" s="185"/>
      <c r="AE19" s="186"/>
      <c r="AF19" s="201" t="s">
        <v>3</v>
      </c>
      <c r="AG19" s="20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BB19" s="9"/>
      <c r="BC19" s="14" t="s">
        <v>42</v>
      </c>
      <c r="BD19" s="18" t="str">
        <f>IF(AI43="","",AI43)</f>
        <v>0000</v>
      </c>
      <c r="BE19" s="7"/>
    </row>
    <row r="20" spans="2:86" ht="4.5" customHeight="1" thickBot="1" x14ac:dyDescent="0.25">
      <c r="B20" s="91"/>
      <c r="C20" s="96"/>
      <c r="D20" s="96"/>
      <c r="E20" s="96"/>
      <c r="F20" s="96"/>
      <c r="G20" s="96"/>
      <c r="H20" s="96"/>
      <c r="I20" s="96"/>
      <c r="J20" s="96"/>
      <c r="K20" s="96"/>
      <c r="L20" s="91"/>
      <c r="M20" s="92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BB20" s="9"/>
      <c r="BC20" s="14" t="s">
        <v>43</v>
      </c>
      <c r="BD20" s="19" t="str">
        <f>IF(O45="","",O45&amp;"-"&amp;T45&amp;"-"&amp;Z45)</f>
        <v>03-2222-1111</v>
      </c>
      <c r="BE20" s="7"/>
    </row>
    <row r="21" spans="2:86" ht="22.5" customHeight="1" x14ac:dyDescent="0.2">
      <c r="B21" s="91"/>
      <c r="C21" s="228" t="s">
        <v>48</v>
      </c>
      <c r="D21" s="228"/>
      <c r="E21" s="228"/>
      <c r="F21" s="228"/>
      <c r="G21" s="228"/>
      <c r="H21" s="228"/>
      <c r="I21" s="228"/>
      <c r="J21" s="228"/>
      <c r="K21" s="228"/>
      <c r="L21" s="91"/>
      <c r="M21" s="92"/>
      <c r="N21" s="91"/>
      <c r="O21" s="108"/>
      <c r="P21" s="184" t="s">
        <v>58</v>
      </c>
      <c r="Q21" s="185"/>
      <c r="R21" s="185"/>
      <c r="S21" s="186"/>
      <c r="T21" s="91"/>
      <c r="U21" s="109" t="s">
        <v>78</v>
      </c>
      <c r="V21" s="95"/>
      <c r="W21" s="95"/>
      <c r="X21" s="95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BB21" s="9"/>
      <c r="BC21" s="14" t="s">
        <v>77</v>
      </c>
      <c r="BD21" s="18" t="str">
        <f>IF(O47="","",O47)</f>
        <v>maru...@houjin.jp</v>
      </c>
      <c r="BE21" s="7"/>
    </row>
    <row r="22" spans="2:86" ht="5.25" customHeight="1" x14ac:dyDescent="0.2"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2"/>
      <c r="N22" s="91"/>
      <c r="O22" s="108"/>
      <c r="P22" s="108"/>
      <c r="Q22" s="91"/>
      <c r="R22" s="91"/>
      <c r="S22" s="108"/>
      <c r="T22" s="108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28"/>
      <c r="BA22" s="3"/>
      <c r="BB22" s="9"/>
      <c r="BC22" s="14" t="s">
        <v>44</v>
      </c>
      <c r="BD22" s="18" t="str">
        <f>IF(Q51="","",Q51&amp;"-"&amp;V51)</f>
        <v/>
      </c>
      <c r="BE22" s="7"/>
      <c r="BF22" s="28"/>
    </row>
    <row r="23" spans="2:86" s="28" customFormat="1" ht="5.25" customHeight="1" x14ac:dyDescent="0.2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110"/>
      <c r="P23" s="110"/>
      <c r="Q23" s="90"/>
      <c r="R23" s="90"/>
      <c r="S23" s="110"/>
      <c r="T23" s="11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/>
      <c r="BA23" s="2"/>
      <c r="BB23" s="7" t="s">
        <v>35</v>
      </c>
      <c r="BC23" s="14" t="s">
        <v>45</v>
      </c>
      <c r="BD23" s="18" t="str">
        <f>IF(O53="","",O53)</f>
        <v/>
      </c>
      <c r="BE23" s="7"/>
      <c r="BF23"/>
    </row>
    <row r="24" spans="2:86" x14ac:dyDescent="0.2">
      <c r="B24" s="88"/>
      <c r="C24" s="89" t="s">
        <v>10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8"/>
      <c r="AZ24" s="28"/>
      <c r="BA24" s="3"/>
      <c r="BC24" s="14" t="s">
        <v>41</v>
      </c>
      <c r="BD24" s="20" t="str">
        <f>IF(O55="","",O55&amp;"-"&amp;T55&amp;"-"&amp;Z55)</f>
        <v/>
      </c>
      <c r="BE24" s="7"/>
      <c r="BF24" s="28"/>
    </row>
    <row r="25" spans="2:86" s="28" customFormat="1" ht="4.5" customHeight="1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/>
      <c r="BA25" s="2"/>
      <c r="BB25" s="7"/>
      <c r="BC25" s="12" t="s">
        <v>43</v>
      </c>
      <c r="BD25" s="20" t="str">
        <f>IF(O57="","",O57&amp;"-"&amp;T57&amp;"-"&amp;Z57)</f>
        <v/>
      </c>
      <c r="BE25" s="7"/>
      <c r="BF25"/>
    </row>
    <row r="26" spans="2:86" ht="4.5" customHeight="1" thickBot="1" x14ac:dyDescent="0.25"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2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BB26" s="13" t="s">
        <v>62</v>
      </c>
      <c r="BC26" s="13"/>
      <c r="BD26" s="18" t="str">
        <f>IF(P32="","",IF(P32="その他",AA33,P32))</f>
        <v>製薬企業</v>
      </c>
      <c r="BE26" s="10"/>
    </row>
    <row r="27" spans="2:86" ht="22.5" customHeight="1" x14ac:dyDescent="0.2">
      <c r="B27" s="91"/>
      <c r="C27" s="228" t="s">
        <v>11</v>
      </c>
      <c r="D27" s="228"/>
      <c r="E27" s="228"/>
      <c r="F27" s="228"/>
      <c r="G27" s="228"/>
      <c r="H27" s="228"/>
      <c r="I27" s="228"/>
      <c r="J27" s="228"/>
      <c r="K27" s="228"/>
      <c r="L27" s="91"/>
      <c r="M27" s="92"/>
      <c r="N27" s="91"/>
      <c r="O27" s="108"/>
      <c r="P27" s="184" t="s">
        <v>80</v>
      </c>
      <c r="Q27" s="185"/>
      <c r="R27" s="185"/>
      <c r="S27" s="186"/>
      <c r="T27" s="108"/>
      <c r="U27" s="233" t="s">
        <v>93</v>
      </c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3"/>
      <c r="AO27" s="233"/>
      <c r="AP27" s="233"/>
      <c r="AQ27" s="233"/>
      <c r="AR27" s="233"/>
      <c r="AS27" s="233"/>
      <c r="AT27" s="233"/>
      <c r="AU27" s="233"/>
      <c r="AV27" s="233"/>
      <c r="AW27" s="233"/>
      <c r="AX27" s="233"/>
      <c r="AY27" s="91"/>
      <c r="BA27" s="4"/>
      <c r="BB27" s="9" t="s">
        <v>46</v>
      </c>
      <c r="BD27" t="str">
        <f>IF(P63="","",IF(P63="その他",AA64,P63))</f>
        <v>医師</v>
      </c>
      <c r="BE27"/>
    </row>
    <row r="28" spans="2:86" ht="4.5" customHeight="1" thickBot="1" x14ac:dyDescent="0.25">
      <c r="B28" s="91"/>
      <c r="C28" s="96"/>
      <c r="D28" s="96"/>
      <c r="E28" s="96"/>
      <c r="F28" s="96"/>
      <c r="G28" s="96"/>
      <c r="H28" s="96"/>
      <c r="I28" s="96"/>
      <c r="J28" s="96"/>
      <c r="K28" s="96"/>
      <c r="L28" s="91"/>
      <c r="M28" s="92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91"/>
      <c r="BA28" s="4"/>
      <c r="BB28" s="9" t="s">
        <v>86</v>
      </c>
      <c r="BC28" s="9"/>
      <c r="BD28" t="str">
        <f>IF(P69="","",P69)</f>
        <v>医師・研究者</v>
      </c>
      <c r="BE28"/>
    </row>
    <row r="29" spans="2:86" ht="25" customHeight="1" x14ac:dyDescent="0.2">
      <c r="B29" s="91"/>
      <c r="C29" s="228" t="s">
        <v>49</v>
      </c>
      <c r="D29" s="228"/>
      <c r="E29" s="228"/>
      <c r="F29" s="228"/>
      <c r="G29" s="228"/>
      <c r="H29" s="228"/>
      <c r="I29" s="228"/>
      <c r="J29" s="228"/>
      <c r="K29" s="228"/>
      <c r="L29" s="91"/>
      <c r="M29" s="92"/>
      <c r="N29" s="91"/>
      <c r="O29" s="179" t="s">
        <v>104</v>
      </c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1"/>
      <c r="AY29" s="91"/>
      <c r="AZ29" s="1"/>
      <c r="BA29" s="4"/>
      <c r="BB29" s="9" t="s">
        <v>87</v>
      </c>
      <c r="BC29" s="9"/>
      <c r="BD29" t="str">
        <f>IF(Y69="","",Y69)</f>
        <v>　</v>
      </c>
      <c r="BE29"/>
    </row>
    <row r="30" spans="2:86" s="1" customFormat="1" ht="18.75" customHeight="1" x14ac:dyDescent="0.2">
      <c r="B30" s="100"/>
      <c r="C30" s="228"/>
      <c r="D30" s="228"/>
      <c r="E30" s="228"/>
      <c r="F30" s="228"/>
      <c r="G30" s="228"/>
      <c r="H30" s="228"/>
      <c r="I30" s="228"/>
      <c r="J30" s="228"/>
      <c r="K30" s="228"/>
      <c r="L30" s="91"/>
      <c r="M30" s="92"/>
      <c r="N30" s="100"/>
      <c r="O30" s="112" t="s">
        <v>117</v>
      </c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BA30" s="4"/>
      <c r="BB30" s="9" t="s">
        <v>88</v>
      </c>
      <c r="BC30" s="9"/>
      <c r="BD30" t="str">
        <f>IF(AH69="","",AH69)</f>
        <v>　</v>
      </c>
      <c r="CH30"/>
    </row>
    <row r="31" spans="2:86" s="1" customFormat="1" ht="6" customHeight="1" thickBot="1" x14ac:dyDescent="0.25">
      <c r="B31" s="100"/>
      <c r="C31" s="109"/>
      <c r="D31" s="109"/>
      <c r="E31" s="109"/>
      <c r="F31" s="109"/>
      <c r="G31" s="109"/>
      <c r="H31" s="109"/>
      <c r="I31" s="109"/>
      <c r="J31" s="109"/>
      <c r="K31" s="109"/>
      <c r="L31" s="91"/>
      <c r="M31" s="92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BA31" s="2"/>
      <c r="BB31" s="7" t="s">
        <v>29</v>
      </c>
      <c r="BC31" s="9"/>
      <c r="BD31" s="18" t="str">
        <f>IF(R11="","",R11&amp;"/"&amp;X11&amp;"/"&amp;AC11)</f>
        <v>2016/3/3</v>
      </c>
      <c r="CH31"/>
    </row>
    <row r="32" spans="2:86" s="1" customFormat="1" ht="19.5" customHeight="1" x14ac:dyDescent="0.2">
      <c r="B32" s="100"/>
      <c r="C32" s="228" t="s">
        <v>53</v>
      </c>
      <c r="D32" s="228"/>
      <c r="E32" s="228"/>
      <c r="F32" s="228"/>
      <c r="G32" s="228"/>
      <c r="H32" s="228"/>
      <c r="I32" s="228"/>
      <c r="J32" s="228"/>
      <c r="K32" s="228"/>
      <c r="L32" s="91"/>
      <c r="M32" s="92"/>
      <c r="N32" s="100"/>
      <c r="O32" s="108"/>
      <c r="P32" s="222" t="s">
        <v>106</v>
      </c>
      <c r="Q32" s="223"/>
      <c r="R32" s="223"/>
      <c r="S32" s="223"/>
      <c r="T32" s="223"/>
      <c r="U32" s="223"/>
      <c r="V32" s="224"/>
      <c r="W32" s="107"/>
      <c r="X32" s="113" t="s">
        <v>79</v>
      </c>
      <c r="Y32" s="114"/>
      <c r="Z32" s="114"/>
      <c r="AA32" s="115"/>
      <c r="AB32" s="114"/>
      <c r="AC32" s="114"/>
      <c r="AD32" s="116"/>
      <c r="AE32" s="117"/>
      <c r="AF32" s="117"/>
      <c r="AG32" s="114"/>
      <c r="AH32" s="115"/>
      <c r="AI32" s="114"/>
      <c r="AJ32" s="114"/>
      <c r="AK32" s="114"/>
      <c r="AL32" s="114"/>
      <c r="AM32" s="115"/>
      <c r="AN32" s="117"/>
      <c r="AO32" s="117"/>
      <c r="AP32" s="114"/>
      <c r="AQ32" s="114"/>
      <c r="AR32" s="114"/>
      <c r="AS32" s="116"/>
      <c r="AT32" s="117"/>
      <c r="AU32" s="117"/>
      <c r="AV32" s="114"/>
      <c r="AW32" s="114"/>
      <c r="AX32" s="118"/>
      <c r="AY32" s="119"/>
      <c r="BA32" s="2"/>
      <c r="BB32" s="11"/>
      <c r="BC32" s="16"/>
      <c r="BD32" s="21" t="str">
        <f>IF(U75="","",U75)</f>
        <v/>
      </c>
      <c r="CH32"/>
    </row>
    <row r="33" spans="2:86" s="1" customFormat="1" ht="19.5" customHeight="1" x14ac:dyDescent="0.2">
      <c r="B33" s="100"/>
      <c r="C33" s="228"/>
      <c r="D33" s="228"/>
      <c r="E33" s="228"/>
      <c r="F33" s="228"/>
      <c r="G33" s="228"/>
      <c r="H33" s="228"/>
      <c r="I33" s="228"/>
      <c r="J33" s="228"/>
      <c r="K33" s="228"/>
      <c r="L33" s="91"/>
      <c r="M33" s="92"/>
      <c r="N33" s="100"/>
      <c r="O33" s="117"/>
      <c r="P33" s="225"/>
      <c r="Q33" s="226"/>
      <c r="R33" s="226"/>
      <c r="S33" s="226"/>
      <c r="T33" s="226"/>
      <c r="U33" s="226"/>
      <c r="V33" s="227"/>
      <c r="W33" s="107"/>
      <c r="X33" s="120"/>
      <c r="Y33" s="121"/>
      <c r="Z33" s="122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2"/>
      <c r="AM33" s="124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BA33" s="2"/>
      <c r="BB33" s="11"/>
      <c r="BC33" s="16"/>
      <c r="BD33" s="23"/>
      <c r="CH33"/>
    </row>
    <row r="34" spans="2:86" ht="4.5" customHeight="1" thickBot="1" x14ac:dyDescent="0.25">
      <c r="B34" s="91"/>
      <c r="C34" s="96"/>
      <c r="D34" s="96"/>
      <c r="E34" s="96"/>
      <c r="F34" s="96"/>
      <c r="G34" s="96"/>
      <c r="H34" s="96"/>
      <c r="I34" s="96"/>
      <c r="J34" s="96"/>
      <c r="K34" s="96"/>
      <c r="L34" s="91"/>
      <c r="M34" s="92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BB34" s="11"/>
      <c r="BC34" s="16"/>
      <c r="BD34" s="22"/>
      <c r="BE34"/>
    </row>
    <row r="35" spans="2:86" ht="22.5" customHeight="1" x14ac:dyDescent="0.2">
      <c r="B35" s="91"/>
      <c r="C35" s="228" t="s">
        <v>50</v>
      </c>
      <c r="D35" s="228"/>
      <c r="E35" s="228"/>
      <c r="F35" s="228"/>
      <c r="G35" s="228"/>
      <c r="H35" s="228"/>
      <c r="I35" s="228"/>
      <c r="J35" s="228"/>
      <c r="K35" s="228"/>
      <c r="L35" s="91"/>
      <c r="M35" s="92"/>
      <c r="N35" s="91"/>
      <c r="O35" s="179" t="s">
        <v>105</v>
      </c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1"/>
      <c r="AK35" s="204" t="s">
        <v>73</v>
      </c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109"/>
      <c r="BB35" s="9"/>
      <c r="BC35"/>
      <c r="BD35" s="22"/>
      <c r="BE35"/>
    </row>
    <row r="36" spans="2:86" ht="5.25" customHeight="1" thickBot="1" x14ac:dyDescent="0.25">
      <c r="B36" s="91"/>
      <c r="C36" s="96"/>
      <c r="D36" s="96"/>
      <c r="E36" s="96"/>
      <c r="F36" s="96"/>
      <c r="G36" s="96"/>
      <c r="H36" s="96"/>
      <c r="I36" s="96"/>
      <c r="J36" s="96"/>
      <c r="K36" s="96"/>
      <c r="L36" s="91"/>
      <c r="M36" s="92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BB36" s="9"/>
      <c r="BC36"/>
      <c r="BD36"/>
      <c r="BE36"/>
    </row>
    <row r="37" spans="2:86" ht="22.5" customHeight="1" x14ac:dyDescent="0.2">
      <c r="B37" s="91"/>
      <c r="C37" s="228" t="s">
        <v>72</v>
      </c>
      <c r="D37" s="228"/>
      <c r="E37" s="228"/>
      <c r="F37" s="228"/>
      <c r="G37" s="228"/>
      <c r="H37" s="228"/>
      <c r="I37" s="228"/>
      <c r="J37" s="228"/>
      <c r="K37" s="228"/>
      <c r="L37" s="91"/>
      <c r="M37" s="92"/>
      <c r="N37" s="91"/>
      <c r="O37" s="179" t="s">
        <v>107</v>
      </c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1"/>
      <c r="AK37" s="204" t="s">
        <v>74</v>
      </c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BB37" s="9"/>
      <c r="BC37" s="28"/>
      <c r="BD37"/>
      <c r="BE37"/>
    </row>
    <row r="38" spans="2:86" ht="5.25" customHeight="1" thickBot="1" x14ac:dyDescent="0.25">
      <c r="B38" s="91"/>
      <c r="C38" s="96"/>
      <c r="D38" s="96"/>
      <c r="E38" s="96"/>
      <c r="F38" s="96"/>
      <c r="G38" s="96"/>
      <c r="H38" s="96"/>
      <c r="I38" s="96"/>
      <c r="J38" s="96"/>
      <c r="K38" s="96"/>
      <c r="L38" s="91"/>
      <c r="M38" s="92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BB38" s="9"/>
      <c r="BC38" s="28"/>
      <c r="BD38"/>
      <c r="BE38"/>
    </row>
    <row r="39" spans="2:86" ht="22.5" customHeight="1" x14ac:dyDescent="0.2">
      <c r="B39" s="91"/>
      <c r="C39" s="228" t="s">
        <v>14</v>
      </c>
      <c r="D39" s="228"/>
      <c r="E39" s="228"/>
      <c r="F39" s="228"/>
      <c r="G39" s="228"/>
      <c r="H39" s="228"/>
      <c r="I39" s="228"/>
      <c r="J39" s="228"/>
      <c r="K39" s="228"/>
      <c r="L39" s="91"/>
      <c r="M39" s="92"/>
      <c r="N39" s="91"/>
      <c r="O39" s="201" t="s">
        <v>12</v>
      </c>
      <c r="P39" s="201"/>
      <c r="Q39" s="165" t="s">
        <v>89</v>
      </c>
      <c r="R39" s="166"/>
      <c r="S39" s="167"/>
      <c r="T39" s="201" t="s">
        <v>13</v>
      </c>
      <c r="U39" s="201"/>
      <c r="V39" s="165" t="s">
        <v>110</v>
      </c>
      <c r="W39" s="166"/>
      <c r="X39" s="166"/>
      <c r="Y39" s="167"/>
      <c r="Z39" s="91"/>
      <c r="AA39" s="232" t="s">
        <v>71</v>
      </c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  <c r="AW39" s="232"/>
      <c r="AX39" s="232"/>
      <c r="AY39" s="91"/>
      <c r="BB39" s="9"/>
      <c r="BC39" s="27"/>
      <c r="BD39" s="28"/>
      <c r="BE39"/>
    </row>
    <row r="40" spans="2:86" ht="5.25" customHeight="1" thickBot="1" x14ac:dyDescent="0.25">
      <c r="B40" s="91"/>
      <c r="C40" s="228"/>
      <c r="D40" s="228"/>
      <c r="E40" s="228"/>
      <c r="F40" s="228"/>
      <c r="G40" s="228"/>
      <c r="H40" s="228"/>
      <c r="I40" s="228"/>
      <c r="J40" s="228"/>
      <c r="K40" s="228"/>
      <c r="L40" s="91"/>
      <c r="M40" s="92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BB40" s="9"/>
      <c r="BC40" s="28"/>
      <c r="BD40" s="27"/>
      <c r="BE40"/>
    </row>
    <row r="41" spans="2:86" ht="54" customHeight="1" x14ac:dyDescent="0.2">
      <c r="B41" s="91"/>
      <c r="C41" s="228"/>
      <c r="D41" s="228"/>
      <c r="E41" s="228"/>
      <c r="F41" s="228"/>
      <c r="G41" s="228"/>
      <c r="H41" s="228"/>
      <c r="I41" s="228"/>
      <c r="J41" s="228"/>
      <c r="K41" s="228"/>
      <c r="L41" s="91"/>
      <c r="M41" s="92"/>
      <c r="N41" s="91"/>
      <c r="O41" s="176" t="s">
        <v>108</v>
      </c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3"/>
      <c r="AY41" s="91"/>
      <c r="BB41" s="9"/>
      <c r="BC41" s="27"/>
      <c r="BD41" s="25"/>
      <c r="BE41"/>
    </row>
    <row r="42" spans="2:86" ht="5.25" customHeight="1" thickBot="1" x14ac:dyDescent="0.25">
      <c r="B42" s="91"/>
      <c r="C42" s="96"/>
      <c r="D42" s="96"/>
      <c r="E42" s="96"/>
      <c r="F42" s="96"/>
      <c r="G42" s="96"/>
      <c r="H42" s="96"/>
      <c r="I42" s="96"/>
      <c r="J42" s="96"/>
      <c r="K42" s="96"/>
      <c r="L42" s="91"/>
      <c r="M42" s="92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BB42" s="9"/>
      <c r="BC42" s="27"/>
      <c r="BD42" s="26"/>
      <c r="BE42"/>
    </row>
    <row r="43" spans="2:86" ht="22.5" customHeight="1" x14ac:dyDescent="0.2">
      <c r="B43" s="91"/>
      <c r="C43" s="228" t="s">
        <v>20</v>
      </c>
      <c r="D43" s="228"/>
      <c r="E43" s="228"/>
      <c r="F43" s="228"/>
      <c r="G43" s="228"/>
      <c r="H43" s="228"/>
      <c r="I43" s="228"/>
      <c r="J43" s="228"/>
      <c r="K43" s="228"/>
      <c r="L43" s="91"/>
      <c r="M43" s="92"/>
      <c r="N43" s="91"/>
      <c r="O43" s="165" t="s">
        <v>85</v>
      </c>
      <c r="P43" s="166"/>
      <c r="Q43" s="167"/>
      <c r="R43" s="229" t="s">
        <v>13</v>
      </c>
      <c r="S43" s="229"/>
      <c r="T43" s="165" t="s">
        <v>111</v>
      </c>
      <c r="U43" s="166"/>
      <c r="V43" s="166"/>
      <c r="W43" s="167"/>
      <c r="X43" s="229" t="s">
        <v>13</v>
      </c>
      <c r="Y43" s="229"/>
      <c r="Z43" s="165" t="s">
        <v>112</v>
      </c>
      <c r="AA43" s="166"/>
      <c r="AB43" s="166"/>
      <c r="AC43" s="167"/>
      <c r="AD43" s="91"/>
      <c r="AE43" s="91"/>
      <c r="AF43" s="229" t="s">
        <v>15</v>
      </c>
      <c r="AG43" s="229"/>
      <c r="AH43" s="231"/>
      <c r="AI43" s="165" t="s">
        <v>113</v>
      </c>
      <c r="AJ43" s="166"/>
      <c r="AK43" s="166"/>
      <c r="AL43" s="167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BB43" s="13"/>
      <c r="BC43" s="27"/>
      <c r="BD43" s="26"/>
      <c r="BE43"/>
    </row>
    <row r="44" spans="2:86" ht="5.25" customHeight="1" thickBot="1" x14ac:dyDescent="0.25">
      <c r="B44" s="91"/>
      <c r="C44" s="96"/>
      <c r="D44" s="96"/>
      <c r="E44" s="96"/>
      <c r="F44" s="96"/>
      <c r="G44" s="96"/>
      <c r="H44" s="96"/>
      <c r="I44" s="96"/>
      <c r="J44" s="96"/>
      <c r="K44" s="96"/>
      <c r="L44" s="91"/>
      <c r="M44" s="92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BB44" s="9"/>
      <c r="BC44" s="27"/>
      <c r="BD44" s="26"/>
      <c r="BE44"/>
    </row>
    <row r="45" spans="2:86" ht="22.5" customHeight="1" x14ac:dyDescent="0.2">
      <c r="B45" s="91"/>
      <c r="C45" s="228" t="s">
        <v>21</v>
      </c>
      <c r="D45" s="228"/>
      <c r="E45" s="228"/>
      <c r="F45" s="228"/>
      <c r="G45" s="228"/>
      <c r="H45" s="228"/>
      <c r="I45" s="228"/>
      <c r="J45" s="228"/>
      <c r="K45" s="228"/>
      <c r="L45" s="91"/>
      <c r="M45" s="92"/>
      <c r="N45" s="91"/>
      <c r="O45" s="165" t="s">
        <v>85</v>
      </c>
      <c r="P45" s="166"/>
      <c r="Q45" s="167"/>
      <c r="R45" s="230" t="s">
        <v>13</v>
      </c>
      <c r="S45" s="231"/>
      <c r="T45" s="165" t="s">
        <v>114</v>
      </c>
      <c r="U45" s="166"/>
      <c r="V45" s="166"/>
      <c r="W45" s="167"/>
      <c r="X45" s="230" t="s">
        <v>13</v>
      </c>
      <c r="Y45" s="231"/>
      <c r="Z45" s="165" t="s">
        <v>110</v>
      </c>
      <c r="AA45" s="166"/>
      <c r="AB45" s="166"/>
      <c r="AC45" s="167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BB45" s="9"/>
      <c r="BC45" s="27"/>
      <c r="BD45" s="26"/>
      <c r="BE45"/>
    </row>
    <row r="46" spans="2:86" ht="5.25" customHeight="1" thickBot="1" x14ac:dyDescent="0.25">
      <c r="B46" s="91"/>
      <c r="C46" s="96"/>
      <c r="D46" s="96"/>
      <c r="E46" s="96"/>
      <c r="F46" s="96"/>
      <c r="G46" s="96"/>
      <c r="H46" s="96"/>
      <c r="I46" s="96"/>
      <c r="J46" s="96"/>
      <c r="K46" s="96"/>
      <c r="L46" s="91"/>
      <c r="M46" s="92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BA46" s="3"/>
      <c r="BB46" s="9"/>
      <c r="BC46" s="27"/>
      <c r="BD46" s="26"/>
      <c r="BE46"/>
    </row>
    <row r="47" spans="2:86" ht="22.5" customHeight="1" x14ac:dyDescent="0.2">
      <c r="B47" s="91"/>
      <c r="C47" s="228" t="s">
        <v>16</v>
      </c>
      <c r="D47" s="228"/>
      <c r="E47" s="228"/>
      <c r="F47" s="228"/>
      <c r="G47" s="228"/>
      <c r="H47" s="228"/>
      <c r="I47" s="228"/>
      <c r="J47" s="228"/>
      <c r="K47" s="228"/>
      <c r="L47" s="91"/>
      <c r="M47" s="92"/>
      <c r="N47" s="91"/>
      <c r="O47" s="171" t="s">
        <v>109</v>
      </c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BB47" s="9"/>
      <c r="BC47"/>
      <c r="BD47" s="26"/>
      <c r="BE47" s="7"/>
    </row>
    <row r="48" spans="2:86" ht="3.75" customHeight="1" x14ac:dyDescent="0.2">
      <c r="B48" s="91"/>
      <c r="C48" s="96"/>
      <c r="D48" s="96"/>
      <c r="E48" s="96"/>
      <c r="F48" s="96"/>
      <c r="G48" s="96"/>
      <c r="H48" s="96"/>
      <c r="I48" s="96"/>
      <c r="J48" s="96"/>
      <c r="K48" s="96"/>
      <c r="L48" s="91"/>
      <c r="M48" s="92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28"/>
      <c r="BB48" s="9"/>
      <c r="BC48"/>
      <c r="BD48" s="24"/>
      <c r="BE48" s="9"/>
    </row>
    <row r="49" spans="2:58" s="28" customFormat="1" ht="4.5" customHeight="1" x14ac:dyDescent="0.2">
      <c r="B49" s="91"/>
      <c r="C49" s="96"/>
      <c r="D49" s="96"/>
      <c r="E49" s="96"/>
      <c r="F49" s="96"/>
      <c r="G49" s="96"/>
      <c r="H49" s="96"/>
      <c r="I49" s="96"/>
      <c r="J49" s="96"/>
      <c r="K49" s="96"/>
      <c r="L49" s="91"/>
      <c r="M49" s="90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/>
      <c r="BA49" s="2"/>
      <c r="BB49" s="9"/>
      <c r="BC49"/>
      <c r="BD49" s="24"/>
      <c r="BE49" s="8"/>
    </row>
    <row r="50" spans="2:58" ht="4.5" customHeight="1" thickBot="1" x14ac:dyDescent="0.25">
      <c r="B50" s="91"/>
      <c r="C50" s="96"/>
      <c r="D50" s="96"/>
      <c r="E50" s="96"/>
      <c r="F50" s="96"/>
      <c r="G50" s="96"/>
      <c r="H50" s="96"/>
      <c r="I50" s="96"/>
      <c r="J50" s="96"/>
      <c r="K50" s="96"/>
      <c r="L50" s="91"/>
      <c r="M50" s="92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BB50" s="9"/>
      <c r="BC50"/>
      <c r="BD50" s="24"/>
    </row>
    <row r="51" spans="2:58" ht="22.5" customHeight="1" x14ac:dyDescent="0.2">
      <c r="B51" s="91"/>
      <c r="C51" s="228" t="s">
        <v>17</v>
      </c>
      <c r="D51" s="228"/>
      <c r="E51" s="228"/>
      <c r="F51" s="228"/>
      <c r="G51" s="228"/>
      <c r="H51" s="228"/>
      <c r="I51" s="228"/>
      <c r="J51" s="228"/>
      <c r="K51" s="228"/>
      <c r="L51" s="91"/>
      <c r="M51" s="92"/>
      <c r="N51" s="91"/>
      <c r="O51" s="201" t="s">
        <v>12</v>
      </c>
      <c r="P51" s="201"/>
      <c r="Q51" s="165"/>
      <c r="R51" s="166"/>
      <c r="S51" s="167"/>
      <c r="T51" s="201" t="s">
        <v>13</v>
      </c>
      <c r="U51" s="201"/>
      <c r="V51" s="165"/>
      <c r="W51" s="166"/>
      <c r="X51" s="166"/>
      <c r="Y51" s="167"/>
      <c r="Z51" s="91"/>
      <c r="AA51" s="232" t="s">
        <v>67</v>
      </c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BB51" s="9"/>
      <c r="BC51"/>
      <c r="BD51" s="24"/>
      <c r="BE51" s="16"/>
    </row>
    <row r="52" spans="2:58" ht="5.25" customHeight="1" thickBot="1" x14ac:dyDescent="0.25">
      <c r="B52" s="91"/>
      <c r="C52" s="228"/>
      <c r="D52" s="228"/>
      <c r="E52" s="228"/>
      <c r="F52" s="228"/>
      <c r="G52" s="228"/>
      <c r="H52" s="228"/>
      <c r="I52" s="228"/>
      <c r="J52" s="228"/>
      <c r="K52" s="228"/>
      <c r="L52" s="91"/>
      <c r="M52" s="92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BB52" s="9"/>
      <c r="BC52"/>
      <c r="BD52" s="24"/>
      <c r="BE52"/>
    </row>
    <row r="53" spans="2:58" ht="54" customHeight="1" x14ac:dyDescent="0.2">
      <c r="B53" s="91"/>
      <c r="C53" s="228"/>
      <c r="D53" s="228"/>
      <c r="E53" s="228"/>
      <c r="F53" s="228"/>
      <c r="G53" s="228"/>
      <c r="H53" s="228"/>
      <c r="I53" s="228"/>
      <c r="J53" s="228"/>
      <c r="K53" s="228"/>
      <c r="L53" s="91"/>
      <c r="M53" s="92"/>
      <c r="N53" s="91"/>
      <c r="O53" s="176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8"/>
      <c r="AY53" s="91"/>
      <c r="BB53" s="15"/>
      <c r="BC53"/>
      <c r="BD53" s="24"/>
      <c r="BE53"/>
    </row>
    <row r="54" spans="2:58" ht="5.25" customHeight="1" thickBot="1" x14ac:dyDescent="0.25">
      <c r="B54" s="91"/>
      <c r="C54" s="96"/>
      <c r="D54" s="96"/>
      <c r="E54" s="96"/>
      <c r="F54" s="96"/>
      <c r="G54" s="96"/>
      <c r="H54" s="96"/>
      <c r="I54" s="96"/>
      <c r="J54" s="96"/>
      <c r="K54" s="96"/>
      <c r="L54" s="91"/>
      <c r="M54" s="92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104"/>
      <c r="AT54" s="104"/>
      <c r="AU54" s="104"/>
      <c r="AV54" s="104"/>
      <c r="AW54" s="104"/>
      <c r="AX54" s="91"/>
      <c r="AY54" s="91"/>
      <c r="BB54" s="15"/>
      <c r="BC54"/>
      <c r="BD54" s="24"/>
      <c r="BE54"/>
    </row>
    <row r="55" spans="2:58" ht="22.5" customHeight="1" x14ac:dyDescent="0.2">
      <c r="B55" s="91"/>
      <c r="C55" s="228" t="s">
        <v>18</v>
      </c>
      <c r="D55" s="228"/>
      <c r="E55" s="228"/>
      <c r="F55" s="228"/>
      <c r="G55" s="228"/>
      <c r="H55" s="228"/>
      <c r="I55" s="228"/>
      <c r="J55" s="228"/>
      <c r="K55" s="228"/>
      <c r="L55" s="91"/>
      <c r="M55" s="92"/>
      <c r="N55" s="91"/>
      <c r="O55" s="165"/>
      <c r="P55" s="166"/>
      <c r="Q55" s="167"/>
      <c r="R55" s="229" t="s">
        <v>13</v>
      </c>
      <c r="S55" s="229"/>
      <c r="T55" s="165"/>
      <c r="U55" s="166"/>
      <c r="V55" s="166"/>
      <c r="W55" s="167"/>
      <c r="X55" s="229" t="s">
        <v>13</v>
      </c>
      <c r="Y55" s="229"/>
      <c r="Z55" s="165"/>
      <c r="AA55" s="166"/>
      <c r="AB55" s="166"/>
      <c r="AC55" s="167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BB55" s="9"/>
      <c r="BC55"/>
      <c r="BD55" s="24"/>
      <c r="BE55" s="16"/>
    </row>
    <row r="56" spans="2:58" ht="5.25" customHeight="1" thickBot="1" x14ac:dyDescent="0.25">
      <c r="B56" s="91"/>
      <c r="C56" s="96"/>
      <c r="D56" s="96"/>
      <c r="E56" s="96"/>
      <c r="F56" s="96"/>
      <c r="G56" s="96"/>
      <c r="H56" s="96"/>
      <c r="I56" s="96"/>
      <c r="J56" s="96"/>
      <c r="K56" s="96"/>
      <c r="L56" s="91"/>
      <c r="M56" s="92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BA56" s="3"/>
      <c r="BB56" s="13"/>
      <c r="BC56"/>
      <c r="BD56" s="24"/>
      <c r="BE56" s="27"/>
    </row>
    <row r="57" spans="2:58" ht="22.5" customHeight="1" x14ac:dyDescent="0.2">
      <c r="B57" s="91"/>
      <c r="C57" s="228" t="s">
        <v>19</v>
      </c>
      <c r="D57" s="228"/>
      <c r="E57" s="228"/>
      <c r="F57" s="228"/>
      <c r="G57" s="228"/>
      <c r="H57" s="228"/>
      <c r="I57" s="228"/>
      <c r="J57" s="228"/>
      <c r="K57" s="228"/>
      <c r="L57" s="91"/>
      <c r="M57" s="92"/>
      <c r="N57" s="91"/>
      <c r="O57" s="165"/>
      <c r="P57" s="166"/>
      <c r="Q57" s="167"/>
      <c r="R57" s="230" t="s">
        <v>13</v>
      </c>
      <c r="S57" s="231"/>
      <c r="T57" s="165"/>
      <c r="U57" s="166"/>
      <c r="V57" s="166"/>
      <c r="W57" s="167"/>
      <c r="X57" s="230" t="s">
        <v>13</v>
      </c>
      <c r="Y57" s="231"/>
      <c r="Z57" s="165"/>
      <c r="AA57" s="166"/>
      <c r="AB57" s="166"/>
      <c r="AC57" s="167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BB57" s="9"/>
      <c r="BC57"/>
      <c r="BD57" s="24"/>
      <c r="BE57" s="28"/>
    </row>
    <row r="58" spans="2:58" ht="4.5" customHeight="1" x14ac:dyDescent="0.2">
      <c r="B58" s="91"/>
      <c r="C58" s="96"/>
      <c r="D58" s="96"/>
      <c r="E58" s="96"/>
      <c r="F58" s="96"/>
      <c r="G58" s="96"/>
      <c r="H58" s="96"/>
      <c r="I58" s="96"/>
      <c r="J58" s="96"/>
      <c r="K58" s="96"/>
      <c r="L58" s="91"/>
      <c r="M58" s="92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28"/>
      <c r="BA58" s="3"/>
      <c r="BB58" s="13"/>
      <c r="BC58"/>
      <c r="BD58" s="24"/>
      <c r="BE58" s="27"/>
    </row>
    <row r="59" spans="2:58" s="28" customFormat="1" ht="4.5" customHeight="1" x14ac:dyDescent="0.2">
      <c r="B59" s="90"/>
      <c r="C59" s="93"/>
      <c r="D59" s="93"/>
      <c r="E59" s="93"/>
      <c r="F59" s="93"/>
      <c r="G59" s="93"/>
      <c r="H59" s="93"/>
      <c r="I59" s="93"/>
      <c r="J59" s="93"/>
      <c r="K59" s="93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/>
      <c r="BA59" s="2"/>
      <c r="BB59" s="7"/>
      <c r="BC59"/>
      <c r="BD59" s="24"/>
      <c r="BE59" s="27"/>
      <c r="BF59"/>
    </row>
    <row r="60" spans="2:58" x14ac:dyDescent="0.2">
      <c r="B60" s="88"/>
      <c r="C60" s="89" t="s">
        <v>9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8"/>
      <c r="AZ60" s="28"/>
      <c r="BC60"/>
      <c r="BD60" s="24"/>
      <c r="BE60" s="27"/>
      <c r="BF60" s="28"/>
    </row>
    <row r="61" spans="2:58" s="28" customFormat="1" ht="4.5" customHeight="1" x14ac:dyDescent="0.2">
      <c r="B61" s="90"/>
      <c r="C61" s="93"/>
      <c r="D61" s="93"/>
      <c r="E61" s="93"/>
      <c r="F61" s="93"/>
      <c r="G61" s="93"/>
      <c r="H61" s="93"/>
      <c r="I61" s="93"/>
      <c r="J61" s="93"/>
      <c r="K61" s="93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BA61" s="2"/>
      <c r="BB61" s="7"/>
      <c r="BC61"/>
      <c r="BD61" s="24"/>
      <c r="BE61" s="27"/>
      <c r="BF61"/>
    </row>
    <row r="62" spans="2:58" ht="4.5" customHeight="1" thickBot="1" x14ac:dyDescent="0.25">
      <c r="B62" s="91"/>
      <c r="C62" s="96"/>
      <c r="D62" s="96"/>
      <c r="E62" s="96"/>
      <c r="F62" s="96"/>
      <c r="G62" s="96"/>
      <c r="H62" s="96"/>
      <c r="I62" s="96"/>
      <c r="J62" s="96"/>
      <c r="K62" s="96"/>
      <c r="L62" s="91"/>
      <c r="M62" s="92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28"/>
      <c r="BA62"/>
      <c r="BB62" s="13"/>
      <c r="BC62"/>
      <c r="BD62" s="24"/>
      <c r="BE62" s="27"/>
      <c r="BF62" s="28"/>
    </row>
    <row r="63" spans="2:58" ht="18" customHeight="1" x14ac:dyDescent="0.2">
      <c r="B63" s="91"/>
      <c r="C63" s="228" t="s">
        <v>51</v>
      </c>
      <c r="D63" s="228"/>
      <c r="E63" s="228"/>
      <c r="F63" s="228"/>
      <c r="G63" s="228"/>
      <c r="H63" s="228"/>
      <c r="I63" s="228"/>
      <c r="J63" s="228"/>
      <c r="K63" s="228"/>
      <c r="L63" s="91"/>
      <c r="M63" s="92"/>
      <c r="N63" s="91"/>
      <c r="O63" s="115"/>
      <c r="P63" s="222" t="s">
        <v>90</v>
      </c>
      <c r="Q63" s="223"/>
      <c r="R63" s="223"/>
      <c r="S63" s="223"/>
      <c r="T63" s="223"/>
      <c r="U63" s="223"/>
      <c r="V63" s="224"/>
      <c r="W63" s="107"/>
      <c r="X63" s="113" t="s">
        <v>79</v>
      </c>
      <c r="Y63" s="114"/>
      <c r="Z63" s="114"/>
      <c r="AA63" s="115"/>
      <c r="AB63" s="114"/>
      <c r="AC63" s="114"/>
      <c r="AD63" s="116"/>
      <c r="AE63" s="117"/>
      <c r="AF63" s="117"/>
      <c r="AG63" s="114"/>
      <c r="AH63" s="115"/>
      <c r="AI63" s="114"/>
      <c r="AJ63" s="114"/>
      <c r="AK63" s="114"/>
      <c r="AL63" s="114"/>
      <c r="AM63" s="115"/>
      <c r="AN63" s="115"/>
      <c r="AO63" s="91"/>
      <c r="AP63" s="91"/>
      <c r="AQ63" s="125"/>
      <c r="AR63" s="125"/>
      <c r="AS63" s="125"/>
      <c r="AT63" s="125"/>
      <c r="AU63" s="125"/>
      <c r="AV63" s="125"/>
      <c r="AW63" s="125"/>
      <c r="AX63" s="125"/>
      <c r="AY63" s="125"/>
      <c r="AZ63" s="6"/>
      <c r="BA63"/>
      <c r="BC63"/>
      <c r="BD63" s="24"/>
      <c r="BE63" s="27"/>
    </row>
    <row r="64" spans="2:58" ht="17.25" customHeight="1" x14ac:dyDescent="0.2">
      <c r="B64" s="91"/>
      <c r="C64" s="228"/>
      <c r="D64" s="228"/>
      <c r="E64" s="228"/>
      <c r="F64" s="228"/>
      <c r="G64" s="228"/>
      <c r="H64" s="228"/>
      <c r="I64" s="228"/>
      <c r="J64" s="228"/>
      <c r="K64" s="228"/>
      <c r="L64" s="91"/>
      <c r="M64" s="92"/>
      <c r="N64" s="91"/>
      <c r="O64" s="115"/>
      <c r="P64" s="225"/>
      <c r="Q64" s="226"/>
      <c r="R64" s="226"/>
      <c r="S64" s="226"/>
      <c r="T64" s="226"/>
      <c r="U64" s="226"/>
      <c r="V64" s="227"/>
      <c r="W64" s="107"/>
      <c r="X64" s="126"/>
      <c r="Y64" s="122"/>
      <c r="Z64" s="122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2"/>
      <c r="AM64" s="124"/>
      <c r="AN64" s="106"/>
      <c r="AO64" s="11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6"/>
      <c r="BA64"/>
      <c r="BC64"/>
      <c r="BD64" s="24"/>
      <c r="BE64"/>
    </row>
    <row r="65" spans="2:58" ht="4.5" customHeight="1" x14ac:dyDescent="0.2">
      <c r="B65" s="91"/>
      <c r="C65" s="96"/>
      <c r="D65" s="96"/>
      <c r="E65" s="96"/>
      <c r="F65" s="96"/>
      <c r="G65" s="96"/>
      <c r="H65" s="96"/>
      <c r="I65" s="96"/>
      <c r="J65" s="96"/>
      <c r="K65" s="96"/>
      <c r="L65" s="91"/>
      <c r="M65" s="92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6"/>
      <c r="BA65"/>
      <c r="BC65"/>
      <c r="BD65" s="24"/>
      <c r="BE65"/>
    </row>
    <row r="66" spans="2:58" ht="4.5" customHeight="1" x14ac:dyDescent="0.2">
      <c r="B66" s="90"/>
      <c r="C66" s="93"/>
      <c r="D66" s="93"/>
      <c r="E66" s="93"/>
      <c r="F66" s="93"/>
      <c r="G66" s="93"/>
      <c r="H66" s="93"/>
      <c r="I66" s="93"/>
      <c r="J66" s="93"/>
      <c r="K66" s="93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6"/>
      <c r="BA66"/>
      <c r="BB66" s="16"/>
      <c r="BC66"/>
      <c r="BD66" s="24"/>
      <c r="BE66"/>
    </row>
    <row r="67" spans="2:58" ht="15.75" customHeight="1" x14ac:dyDescent="0.2">
      <c r="B67" s="91"/>
      <c r="C67" s="221" t="s">
        <v>52</v>
      </c>
      <c r="D67" s="221"/>
      <c r="E67" s="221"/>
      <c r="F67" s="221"/>
      <c r="G67" s="221"/>
      <c r="H67" s="221"/>
      <c r="I67" s="221"/>
      <c r="J67" s="221"/>
      <c r="K67" s="221"/>
      <c r="L67" s="91"/>
      <c r="M67" s="92"/>
      <c r="N67" s="91"/>
      <c r="O67" s="108"/>
      <c r="P67" s="127" t="s">
        <v>84</v>
      </c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09"/>
      <c r="AT67" s="109"/>
      <c r="AU67" s="109"/>
      <c r="AV67" s="109"/>
      <c r="AW67" s="100"/>
      <c r="AX67" s="100"/>
      <c r="AY67" s="100"/>
      <c r="AZ67" s="6"/>
      <c r="BA67"/>
      <c r="BB67" s="16"/>
      <c r="BC67"/>
      <c r="BD67" s="24"/>
      <c r="BE67"/>
    </row>
    <row r="68" spans="2:58" ht="15.75" customHeight="1" thickBot="1" x14ac:dyDescent="0.25">
      <c r="B68" s="91"/>
      <c r="C68" s="221"/>
      <c r="D68" s="221"/>
      <c r="E68" s="221"/>
      <c r="F68" s="221"/>
      <c r="G68" s="221"/>
      <c r="H68" s="221"/>
      <c r="I68" s="221"/>
      <c r="J68" s="221"/>
      <c r="K68" s="221"/>
      <c r="L68" s="91"/>
      <c r="M68" s="92"/>
      <c r="N68" s="91"/>
      <c r="O68" s="108"/>
      <c r="P68" s="109"/>
      <c r="Q68" s="128" t="s">
        <v>81</v>
      </c>
      <c r="R68" s="128"/>
      <c r="S68" s="128"/>
      <c r="T68" s="109"/>
      <c r="U68" s="109"/>
      <c r="V68" s="109"/>
      <c r="W68" s="109"/>
      <c r="X68" s="109"/>
      <c r="Y68" s="109"/>
      <c r="Z68" s="128" t="s">
        <v>82</v>
      </c>
      <c r="AA68" s="128"/>
      <c r="AB68" s="128"/>
      <c r="AC68" s="109"/>
      <c r="AD68" s="109"/>
      <c r="AE68" s="109"/>
      <c r="AF68" s="109"/>
      <c r="AG68" s="129"/>
      <c r="AH68" s="129"/>
      <c r="AI68" s="128" t="s">
        <v>83</v>
      </c>
      <c r="AJ68" s="128"/>
      <c r="AK68" s="128"/>
      <c r="AL68" s="130"/>
      <c r="AM68" s="131"/>
      <c r="AN68" s="131"/>
      <c r="AO68" s="204"/>
      <c r="AP68" s="204"/>
      <c r="AQ68" s="204"/>
      <c r="AR68" s="204"/>
      <c r="AS68" s="204"/>
      <c r="AT68" s="129"/>
      <c r="AU68" s="109"/>
      <c r="AV68" s="109"/>
      <c r="AW68" s="100"/>
      <c r="AX68" s="100"/>
      <c r="AY68" s="100"/>
      <c r="AZ68" s="6"/>
      <c r="BA68"/>
      <c r="BC68"/>
      <c r="BD68" s="24"/>
      <c r="BE68"/>
    </row>
    <row r="69" spans="2:58" ht="15.75" customHeight="1" x14ac:dyDescent="0.2">
      <c r="B69" s="91"/>
      <c r="C69" s="221"/>
      <c r="D69" s="221"/>
      <c r="E69" s="221"/>
      <c r="F69" s="221"/>
      <c r="G69" s="221"/>
      <c r="H69" s="221"/>
      <c r="I69" s="221"/>
      <c r="J69" s="221"/>
      <c r="K69" s="221"/>
      <c r="L69" s="91"/>
      <c r="M69" s="92"/>
      <c r="N69" s="91"/>
      <c r="O69" s="108"/>
      <c r="P69" s="222" t="s">
        <v>91</v>
      </c>
      <c r="Q69" s="223"/>
      <c r="R69" s="223"/>
      <c r="S69" s="223"/>
      <c r="T69" s="223"/>
      <c r="U69" s="223"/>
      <c r="V69" s="224"/>
      <c r="W69" s="129"/>
      <c r="X69" s="109"/>
      <c r="Y69" s="222" t="s">
        <v>92</v>
      </c>
      <c r="Z69" s="223"/>
      <c r="AA69" s="223"/>
      <c r="AB69" s="223"/>
      <c r="AC69" s="223"/>
      <c r="AD69" s="223"/>
      <c r="AE69" s="224"/>
      <c r="AF69" s="109"/>
      <c r="AG69" s="129"/>
      <c r="AH69" s="222" t="s">
        <v>92</v>
      </c>
      <c r="AI69" s="223"/>
      <c r="AJ69" s="223"/>
      <c r="AK69" s="223"/>
      <c r="AL69" s="223"/>
      <c r="AM69" s="223"/>
      <c r="AN69" s="224"/>
      <c r="AO69" s="204"/>
      <c r="AP69" s="204"/>
      <c r="AQ69" s="204"/>
      <c r="AR69" s="204"/>
      <c r="AS69" s="204"/>
      <c r="AT69" s="204"/>
      <c r="AU69" s="204"/>
      <c r="AV69" s="96"/>
      <c r="AW69" s="91"/>
      <c r="AX69" s="91"/>
      <c r="AY69" s="91"/>
      <c r="AZ69" s="6"/>
      <c r="BA69"/>
      <c r="BB69"/>
      <c r="BC69"/>
      <c r="BD69" s="24"/>
      <c r="BE69"/>
    </row>
    <row r="70" spans="2:58" ht="15.75" customHeight="1" x14ac:dyDescent="0.2">
      <c r="B70" s="91"/>
      <c r="C70" s="221"/>
      <c r="D70" s="221"/>
      <c r="E70" s="221"/>
      <c r="F70" s="221"/>
      <c r="G70" s="221"/>
      <c r="H70" s="221"/>
      <c r="I70" s="221"/>
      <c r="J70" s="221"/>
      <c r="K70" s="221"/>
      <c r="L70" s="91"/>
      <c r="M70" s="92"/>
      <c r="N70" s="91"/>
      <c r="O70" s="108"/>
      <c r="P70" s="225"/>
      <c r="Q70" s="226"/>
      <c r="R70" s="226"/>
      <c r="S70" s="226"/>
      <c r="T70" s="226"/>
      <c r="U70" s="226"/>
      <c r="V70" s="227"/>
      <c r="W70" s="109"/>
      <c r="X70" s="109"/>
      <c r="Y70" s="225"/>
      <c r="Z70" s="226"/>
      <c r="AA70" s="226"/>
      <c r="AB70" s="226"/>
      <c r="AC70" s="226"/>
      <c r="AD70" s="226"/>
      <c r="AE70" s="227"/>
      <c r="AF70" s="109"/>
      <c r="AG70" s="129"/>
      <c r="AH70" s="225"/>
      <c r="AI70" s="226"/>
      <c r="AJ70" s="226"/>
      <c r="AK70" s="226"/>
      <c r="AL70" s="226"/>
      <c r="AM70" s="226"/>
      <c r="AN70" s="227"/>
      <c r="AO70" s="204"/>
      <c r="AP70" s="204"/>
      <c r="AQ70" s="204"/>
      <c r="AR70" s="204"/>
      <c r="AS70" s="109"/>
      <c r="AT70" s="129"/>
      <c r="AU70" s="96"/>
      <c r="AV70" s="96"/>
      <c r="AW70" s="91"/>
      <c r="AX70" s="91"/>
      <c r="AY70" s="91"/>
      <c r="AZ70" s="6"/>
      <c r="BA70"/>
      <c r="BB70"/>
      <c r="BC70"/>
      <c r="BD70" s="24"/>
      <c r="BE70"/>
    </row>
    <row r="71" spans="2:58" ht="17.25" customHeight="1" x14ac:dyDescent="0.2">
      <c r="B71" s="91"/>
      <c r="C71" s="221"/>
      <c r="D71" s="221"/>
      <c r="E71" s="221"/>
      <c r="F71" s="221"/>
      <c r="G71" s="221"/>
      <c r="H71" s="221"/>
      <c r="I71" s="221"/>
      <c r="J71" s="221"/>
      <c r="K71" s="221"/>
      <c r="L71" s="91"/>
      <c r="M71" s="92"/>
      <c r="N71" s="91"/>
      <c r="O71" s="108"/>
      <c r="P71" s="109"/>
      <c r="Q71" s="109"/>
      <c r="R71" s="109"/>
      <c r="S71" s="132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25"/>
      <c r="AF71" s="134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6"/>
      <c r="BA71" s="28"/>
      <c r="BB71"/>
      <c r="BC71"/>
      <c r="BD71" s="24"/>
      <c r="BE71"/>
    </row>
    <row r="72" spans="2:58" ht="4.5" customHeight="1" x14ac:dyDescent="0.2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2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6"/>
      <c r="BA72" s="27"/>
      <c r="BB72" s="16"/>
      <c r="BC72"/>
      <c r="BD72" s="24"/>
      <c r="BE72"/>
    </row>
    <row r="73" spans="2:58" s="28" customFormat="1" ht="6" customHeight="1" x14ac:dyDescent="0.2">
      <c r="B73" s="135"/>
      <c r="C73" s="135"/>
      <c r="D73" s="135"/>
      <c r="E73" s="135"/>
      <c r="F73" s="135"/>
      <c r="G73" s="135"/>
      <c r="H73" s="135"/>
      <c r="I73" s="135"/>
      <c r="J73" s="135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27"/>
      <c r="BA73" s="27"/>
      <c r="BB73"/>
      <c r="BC73"/>
      <c r="BD73" s="24"/>
      <c r="BE73"/>
    </row>
    <row r="74" spans="2:58" s="27" customFormat="1" ht="6" customHeight="1" x14ac:dyDescent="0.2">
      <c r="B74" s="136"/>
      <c r="C74" s="136"/>
      <c r="D74" s="136"/>
      <c r="E74" s="136"/>
      <c r="F74" s="136"/>
      <c r="G74" s="136"/>
      <c r="H74" s="136"/>
      <c r="I74" s="136"/>
      <c r="J74" s="136"/>
      <c r="K74" s="88"/>
      <c r="L74" s="88"/>
      <c r="M74" s="92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BB74" s="28"/>
      <c r="BC74"/>
      <c r="BD74" s="24"/>
      <c r="BE74"/>
    </row>
    <row r="75" spans="2:58" s="27" customFormat="1" ht="27" customHeight="1" x14ac:dyDescent="0.2">
      <c r="B75" s="137"/>
      <c r="C75" s="205" t="s">
        <v>22</v>
      </c>
      <c r="D75" s="205"/>
      <c r="E75" s="205"/>
      <c r="F75" s="205"/>
      <c r="G75" s="205"/>
      <c r="H75" s="205"/>
      <c r="I75" s="205"/>
      <c r="J75" s="205"/>
      <c r="K75" s="205"/>
      <c r="L75" s="88"/>
      <c r="M75" s="92"/>
      <c r="N75" s="88"/>
      <c r="O75" s="206" t="s">
        <v>26</v>
      </c>
      <c r="P75" s="207"/>
      <c r="Q75" s="207"/>
      <c r="R75" s="207"/>
      <c r="S75" s="207"/>
      <c r="T75" s="208"/>
      <c r="U75" s="209"/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1"/>
      <c r="AG75" s="206" t="s">
        <v>63</v>
      </c>
      <c r="AH75" s="207"/>
      <c r="AI75" s="207"/>
      <c r="AJ75" s="207"/>
      <c r="AK75" s="207"/>
      <c r="AL75" s="208"/>
      <c r="AM75" s="212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4"/>
      <c r="AY75" s="88"/>
      <c r="BC75"/>
      <c r="BD75" s="24"/>
      <c r="BE75"/>
    </row>
    <row r="76" spans="2:58" s="27" customFormat="1" ht="6.75" customHeight="1" x14ac:dyDescent="0.2">
      <c r="B76" s="137"/>
      <c r="C76" s="205"/>
      <c r="D76" s="205"/>
      <c r="E76" s="205"/>
      <c r="F76" s="205"/>
      <c r="G76" s="205"/>
      <c r="H76" s="205"/>
      <c r="I76" s="205"/>
      <c r="J76" s="205"/>
      <c r="K76" s="205"/>
      <c r="L76" s="88"/>
      <c r="M76" s="92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BC76"/>
      <c r="BD76" s="24"/>
      <c r="BE76"/>
    </row>
    <row r="77" spans="2:58" s="27" customFormat="1" ht="27" customHeight="1" x14ac:dyDescent="0.2">
      <c r="B77" s="136"/>
      <c r="C77" s="205"/>
      <c r="D77" s="205"/>
      <c r="E77" s="205"/>
      <c r="F77" s="205"/>
      <c r="G77" s="205"/>
      <c r="H77" s="205"/>
      <c r="I77" s="205"/>
      <c r="J77" s="205"/>
      <c r="K77" s="205"/>
      <c r="L77" s="88"/>
      <c r="M77" s="92"/>
      <c r="N77" s="88"/>
      <c r="O77" s="206" t="s">
        <v>25</v>
      </c>
      <c r="P77" s="207"/>
      <c r="Q77" s="207"/>
      <c r="R77" s="207"/>
      <c r="S77" s="207"/>
      <c r="T77" s="208"/>
      <c r="U77" s="209"/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1"/>
      <c r="AG77" s="215" t="s">
        <v>24</v>
      </c>
      <c r="AH77" s="216"/>
      <c r="AI77" s="216"/>
      <c r="AJ77" s="216"/>
      <c r="AK77" s="216"/>
      <c r="AL77" s="217"/>
      <c r="AM77" s="218"/>
      <c r="AN77" s="219"/>
      <c r="AO77" s="219"/>
      <c r="AP77" s="219"/>
      <c r="AQ77" s="219"/>
      <c r="AR77" s="219"/>
      <c r="AS77" s="219"/>
      <c r="AT77" s="219"/>
      <c r="AU77" s="219"/>
      <c r="AV77" s="219"/>
      <c r="AW77" s="219"/>
      <c r="AX77" s="220"/>
      <c r="AY77" s="88"/>
      <c r="BC77" s="7"/>
      <c r="BD77" s="24"/>
      <c r="BE77"/>
    </row>
    <row r="78" spans="2:58" s="27" customFormat="1" ht="7.5" customHeight="1" x14ac:dyDescent="0.2"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88"/>
      <c r="M78" s="92"/>
      <c r="N78" s="88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88"/>
      <c r="BA78"/>
      <c r="BC78" s="7"/>
      <c r="BD78" s="17"/>
      <c r="BE78"/>
    </row>
    <row r="79" spans="2:58" s="27" customFormat="1" ht="31.5" customHeight="1" x14ac:dyDescent="0.2">
      <c r="B79" s="202" t="s">
        <v>23</v>
      </c>
      <c r="C79" s="202"/>
      <c r="D79" s="202"/>
      <c r="E79" s="202"/>
      <c r="F79" s="202"/>
      <c r="G79" s="202"/>
      <c r="H79" s="202"/>
      <c r="I79" s="202"/>
      <c r="J79" s="202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  <c r="AU79" s="203"/>
      <c r="AV79" s="203"/>
      <c r="AW79" s="203"/>
      <c r="AX79" s="203"/>
      <c r="AY79" s="203"/>
      <c r="AZ79"/>
      <c r="BA79"/>
      <c r="BC79" s="7"/>
      <c r="BD79" s="17"/>
      <c r="BE79"/>
      <c r="BF79"/>
    </row>
    <row r="80" spans="2:58" ht="11.25" customHeight="1" x14ac:dyDescent="0.2">
      <c r="M80" s="27"/>
      <c r="BA80"/>
      <c r="BB80" s="27"/>
      <c r="BE80"/>
    </row>
    <row r="81" spans="13:57" ht="11.25" customHeight="1" x14ac:dyDescent="0.2">
      <c r="M81" s="27"/>
      <c r="BA81"/>
      <c r="BB81"/>
      <c r="BE81"/>
    </row>
    <row r="82" spans="13:57" ht="11.25" customHeight="1" x14ac:dyDescent="0.2">
      <c r="M82" s="27"/>
      <c r="BA82"/>
      <c r="BB82"/>
      <c r="BE82"/>
    </row>
    <row r="83" spans="13:57" ht="11.25" customHeight="1" x14ac:dyDescent="0.2">
      <c r="BA83"/>
      <c r="BB83"/>
      <c r="BE83"/>
    </row>
    <row r="84" spans="13:57" ht="11.25" customHeight="1" x14ac:dyDescent="0.2">
      <c r="BA84"/>
      <c r="BB84"/>
      <c r="BE84"/>
    </row>
    <row r="85" spans="13:57" ht="11.25" customHeight="1" x14ac:dyDescent="0.2">
      <c r="BA85"/>
      <c r="BB85"/>
      <c r="BE85"/>
    </row>
    <row r="86" spans="13:57" ht="11.25" customHeight="1" x14ac:dyDescent="0.2">
      <c r="BA86"/>
      <c r="BB86"/>
      <c r="BE86"/>
    </row>
    <row r="87" spans="13:57" ht="11.25" customHeight="1" x14ac:dyDescent="0.2">
      <c r="BA87"/>
      <c r="BB87"/>
      <c r="BE87"/>
    </row>
    <row r="88" spans="13:57" ht="11.25" customHeight="1" x14ac:dyDescent="0.2">
      <c r="BA88"/>
      <c r="BB88"/>
      <c r="BE88"/>
    </row>
    <row r="89" spans="13:57" ht="11.25" customHeight="1" x14ac:dyDescent="0.2">
      <c r="BA89"/>
      <c r="BB89"/>
      <c r="BE89"/>
    </row>
    <row r="90" spans="13:57" ht="11.25" customHeight="1" x14ac:dyDescent="0.2">
      <c r="BA90"/>
      <c r="BB90"/>
      <c r="BE90"/>
    </row>
    <row r="91" spans="13:57" ht="11.25" customHeight="1" x14ac:dyDescent="0.2">
      <c r="BA91"/>
      <c r="BB91"/>
      <c r="BE91"/>
    </row>
    <row r="92" spans="13:57" ht="11.25" customHeight="1" x14ac:dyDescent="0.2">
      <c r="BA92"/>
      <c r="BB92"/>
      <c r="BE92"/>
    </row>
    <row r="93" spans="13:57" ht="11.25" customHeight="1" x14ac:dyDescent="0.2">
      <c r="BA93"/>
      <c r="BB93"/>
      <c r="BE93"/>
    </row>
    <row r="94" spans="13:57" ht="11.25" customHeight="1" x14ac:dyDescent="0.2">
      <c r="BA94"/>
      <c r="BB94"/>
    </row>
    <row r="95" spans="13:57" ht="11.25" customHeight="1" x14ac:dyDescent="0.2">
      <c r="BA95"/>
      <c r="BB95"/>
    </row>
    <row r="96" spans="13:57" ht="11.25" customHeight="1" x14ac:dyDescent="0.2">
      <c r="BA96"/>
      <c r="BB96"/>
    </row>
    <row r="97" spans="53:54" ht="11.25" customHeight="1" x14ac:dyDescent="0.2">
      <c r="BA97"/>
      <c r="BB97"/>
    </row>
    <row r="98" spans="53:54" ht="11.25" customHeight="1" x14ac:dyDescent="0.2">
      <c r="BA98"/>
      <c r="BB98"/>
    </row>
    <row r="99" spans="53:54" ht="11.25" customHeight="1" x14ac:dyDescent="0.2">
      <c r="BA99"/>
      <c r="BB99"/>
    </row>
    <row r="100" spans="53:54" ht="11.25" customHeight="1" x14ac:dyDescent="0.2">
      <c r="BA100"/>
      <c r="BB100"/>
    </row>
    <row r="101" spans="53:54" ht="11.25" customHeight="1" x14ac:dyDescent="0.2">
      <c r="BA101"/>
      <c r="BB101"/>
    </row>
    <row r="102" spans="53:54" ht="11.25" customHeight="1" x14ac:dyDescent="0.2">
      <c r="BA102"/>
      <c r="BB102"/>
    </row>
    <row r="103" spans="53:54" ht="11.25" customHeight="1" x14ac:dyDescent="0.2">
      <c r="BA103"/>
      <c r="BB103"/>
    </row>
    <row r="104" spans="53:54" ht="11.25" customHeight="1" x14ac:dyDescent="0.2">
      <c r="BA104"/>
      <c r="BB104"/>
    </row>
    <row r="105" spans="53:54" ht="11.25" customHeight="1" x14ac:dyDescent="0.2">
      <c r="BA105"/>
      <c r="BB105"/>
    </row>
    <row r="106" spans="53:54" ht="11.25" customHeight="1" x14ac:dyDescent="0.2">
      <c r="BA106"/>
      <c r="BB106"/>
    </row>
    <row r="107" spans="53:54" ht="11.25" customHeight="1" x14ac:dyDescent="0.2">
      <c r="BA107"/>
      <c r="BB107"/>
    </row>
    <row r="108" spans="53:54" ht="11.25" customHeight="1" x14ac:dyDescent="0.2">
      <c r="BB108"/>
    </row>
    <row r="109" spans="53:54" ht="11.25" customHeight="1" x14ac:dyDescent="0.2">
      <c r="BB109"/>
    </row>
    <row r="110" spans="53:54" ht="11.25" customHeight="1" x14ac:dyDescent="0.2">
      <c r="BB110"/>
    </row>
    <row r="111" spans="53:54" ht="11.25" customHeight="1" x14ac:dyDescent="0.2"/>
    <row r="112" spans="53:54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</sheetData>
  <sheetProtection algorithmName="SHA-512" hashValue="naH8atcWXU7aaE14k7SZKijFmAOatXtpjeVez/ndew3Y4Hz7HesZJV/rhID0dhDlg7gnRH3pGFZG1jqqQGN65g==" saltValue="YpBzxnQ98yuUUaxVddKuuQ==" spinCount="100000" sheet="1" objects="1" scenarios="1" selectLockedCells="1" selectUnlockedCells="1"/>
  <dataConsolidate/>
  <mergeCells count="113">
    <mergeCell ref="C9:K9"/>
    <mergeCell ref="V9:W9"/>
    <mergeCell ref="X9:Z9"/>
    <mergeCell ref="AA9:AB9"/>
    <mergeCell ref="P9:U9"/>
    <mergeCell ref="O1:AP3"/>
    <mergeCell ref="AR1:AY3"/>
    <mergeCell ref="C4:AX4"/>
    <mergeCell ref="C7:K7"/>
    <mergeCell ref="AB7:AC7"/>
    <mergeCell ref="AH7:AX8"/>
    <mergeCell ref="P7:Y7"/>
    <mergeCell ref="AC9:AF9"/>
    <mergeCell ref="AG9:AH9"/>
    <mergeCell ref="C13:E17"/>
    <mergeCell ref="G13:K13"/>
    <mergeCell ref="O13:AE13"/>
    <mergeCell ref="G15:K15"/>
    <mergeCell ref="O15:AE15"/>
    <mergeCell ref="G17:K17"/>
    <mergeCell ref="O17:AE17"/>
    <mergeCell ref="C11:K11"/>
    <mergeCell ref="O11:Q11"/>
    <mergeCell ref="R11:U11"/>
    <mergeCell ref="V11:W11"/>
    <mergeCell ref="X11:Z11"/>
    <mergeCell ref="AA11:AB11"/>
    <mergeCell ref="AC11:AE11"/>
    <mergeCell ref="C29:K30"/>
    <mergeCell ref="O29:AX29"/>
    <mergeCell ref="C19:K19"/>
    <mergeCell ref="O19:Q19"/>
    <mergeCell ref="R19:U19"/>
    <mergeCell ref="AF19:AG19"/>
    <mergeCell ref="C21:K21"/>
    <mergeCell ref="C27:K27"/>
    <mergeCell ref="V19:W19"/>
    <mergeCell ref="P21:S21"/>
    <mergeCell ref="P27:S27"/>
    <mergeCell ref="U27:AX27"/>
    <mergeCell ref="X19:Z19"/>
    <mergeCell ref="AA19:AB19"/>
    <mergeCell ref="AC19:AE19"/>
    <mergeCell ref="C32:K33"/>
    <mergeCell ref="C35:K35"/>
    <mergeCell ref="O35:AJ35"/>
    <mergeCell ref="AK35:AX35"/>
    <mergeCell ref="C37:K37"/>
    <mergeCell ref="O37:AJ37"/>
    <mergeCell ref="AK37:AY37"/>
    <mergeCell ref="C39:K41"/>
    <mergeCell ref="AI43:AL43"/>
    <mergeCell ref="P32:V33"/>
    <mergeCell ref="C43:K43"/>
    <mergeCell ref="O43:Q43"/>
    <mergeCell ref="R43:S43"/>
    <mergeCell ref="T43:W43"/>
    <mergeCell ref="X43:Y43"/>
    <mergeCell ref="Z43:AC43"/>
    <mergeCell ref="O39:P39"/>
    <mergeCell ref="Q39:S39"/>
    <mergeCell ref="T39:U39"/>
    <mergeCell ref="V39:Y39"/>
    <mergeCell ref="AA39:AX39"/>
    <mergeCell ref="AF43:AH43"/>
    <mergeCell ref="O41:AX41"/>
    <mergeCell ref="Z55:AC55"/>
    <mergeCell ref="C63:K64"/>
    <mergeCell ref="P63:V64"/>
    <mergeCell ref="C57:K57"/>
    <mergeCell ref="O57:Q57"/>
    <mergeCell ref="R57:S57"/>
    <mergeCell ref="T57:W57"/>
    <mergeCell ref="X57:Y57"/>
    <mergeCell ref="C45:K45"/>
    <mergeCell ref="O45:Q45"/>
    <mergeCell ref="R45:S45"/>
    <mergeCell ref="T45:W45"/>
    <mergeCell ref="X45:Y45"/>
    <mergeCell ref="Z45:AC45"/>
    <mergeCell ref="C47:K47"/>
    <mergeCell ref="O47:AJ47"/>
    <mergeCell ref="C51:K53"/>
    <mergeCell ref="O51:P51"/>
    <mergeCell ref="Q51:S51"/>
    <mergeCell ref="T51:U51"/>
    <mergeCell ref="V51:Y51"/>
    <mergeCell ref="AA51:AY51"/>
    <mergeCell ref="O53:AX53"/>
    <mergeCell ref="AF11:AG11"/>
    <mergeCell ref="B79:AY79"/>
    <mergeCell ref="AO70:AR70"/>
    <mergeCell ref="C75:K77"/>
    <mergeCell ref="O75:T75"/>
    <mergeCell ref="U75:AF75"/>
    <mergeCell ref="AM75:AX75"/>
    <mergeCell ref="AG77:AL77"/>
    <mergeCell ref="AM77:AX77"/>
    <mergeCell ref="O77:T77"/>
    <mergeCell ref="C67:K71"/>
    <mergeCell ref="P69:V70"/>
    <mergeCell ref="Y69:AE70"/>
    <mergeCell ref="AH69:AN70"/>
    <mergeCell ref="U77:AF77"/>
    <mergeCell ref="AO68:AS68"/>
    <mergeCell ref="AO69:AU69"/>
    <mergeCell ref="Z57:AC57"/>
    <mergeCell ref="AG75:AL75"/>
    <mergeCell ref="C55:K55"/>
    <mergeCell ref="O55:Q55"/>
    <mergeCell ref="R55:S55"/>
    <mergeCell ref="T55:W55"/>
    <mergeCell ref="X55:Y55"/>
  </mergeCells>
  <phoneticPr fontId="20"/>
  <conditionalFormatting sqref="AH7:AX8 AT9:AX9">
    <cfRule type="expression" dxfId="14" priority="21" stopIfTrue="1">
      <formula>$BE$9=TRUE</formula>
    </cfRule>
  </conditionalFormatting>
  <conditionalFormatting sqref="Q51:S51 V51:Y51 O53:AX53 O55:Q55 O57:Q57 T57:W57 T55:W55 Z55:AC55 Z57:AC57">
    <cfRule type="expression" dxfId="13" priority="24" stopIfTrue="1">
      <formula>$BE$12=TRUE</formula>
    </cfRule>
  </conditionalFormatting>
  <conditionalFormatting sqref="AA51:AY51">
    <cfRule type="expression" dxfId="12" priority="33" stopIfTrue="1">
      <formula>$BE$12=TRUE</formula>
    </cfRule>
  </conditionalFormatting>
  <conditionalFormatting sqref="P7">
    <cfRule type="expression" dxfId="11" priority="13" stopIfTrue="1">
      <formula>$BE$9=TRUE</formula>
    </cfRule>
  </conditionalFormatting>
  <conditionalFormatting sqref="P21:S21">
    <cfRule type="expression" dxfId="10" priority="12" stopIfTrue="1">
      <formula>$BE$9=TRUE</formula>
    </cfRule>
  </conditionalFormatting>
  <conditionalFormatting sqref="AH69">
    <cfRule type="expression" dxfId="9" priority="3" stopIfTrue="1">
      <formula>$BE$9=TRUE</formula>
    </cfRule>
  </conditionalFormatting>
  <conditionalFormatting sqref="P27:S27">
    <cfRule type="expression" dxfId="8" priority="11" stopIfTrue="1">
      <formula>$BE$9=TRUE</formula>
    </cfRule>
  </conditionalFormatting>
  <conditionalFormatting sqref="P32">
    <cfRule type="expression" dxfId="7" priority="10" stopIfTrue="1">
      <formula>$BE$9=TRUE</formula>
    </cfRule>
  </conditionalFormatting>
  <conditionalFormatting sqref="P63">
    <cfRule type="expression" dxfId="6" priority="8" stopIfTrue="1">
      <formula>$BE$9=TRUE</formula>
    </cfRule>
  </conditionalFormatting>
  <conditionalFormatting sqref="P69">
    <cfRule type="expression" dxfId="5" priority="7" stopIfTrue="1">
      <formula>$BE$9=TRUE</formula>
    </cfRule>
  </conditionalFormatting>
  <conditionalFormatting sqref="Y69">
    <cfRule type="expression" dxfId="4" priority="4" stopIfTrue="1">
      <formula>$BE$9=TRUE</formula>
    </cfRule>
  </conditionalFormatting>
  <conditionalFormatting sqref="Y33:Z33">
    <cfRule type="expression" dxfId="3" priority="56" stopIfTrue="1">
      <formula>#REF!=TRUE</formula>
    </cfRule>
  </conditionalFormatting>
  <conditionalFormatting sqref="T71">
    <cfRule type="expression" dxfId="2" priority="57" stopIfTrue="1">
      <formula>#REF!=TRUE</formula>
    </cfRule>
  </conditionalFormatting>
  <conditionalFormatting sqref="Y64:Z64">
    <cfRule type="expression" dxfId="1" priority="2" stopIfTrue="1">
      <formula>#REF!=TRUE</formula>
    </cfRule>
  </conditionalFormatting>
  <conditionalFormatting sqref="AJ9:AS9">
    <cfRule type="expression" dxfId="0" priority="1" stopIfTrue="1">
      <formula>#REF!=TRUE</formula>
    </cfRule>
  </conditionalFormatting>
  <dataValidations count="15">
    <dataValidation type="whole" imeMode="off" allowBlank="1" showInputMessage="1" showErrorMessage="1" errorTitle="月を入力してください。" error="1から12の整数を入力してください。" sqref="X11:Z11 X19:Z19" xr:uid="{00000000-0002-0000-0100-000000000000}">
      <formula1>1</formula1>
      <formula2>12</formula2>
    </dataValidation>
    <dataValidation type="textLength" imeMode="off" operator="equal" allowBlank="1" showInputMessage="1" showErrorMessage="1" errorTitle="西暦で年を入力してください" error="4桁の整数を入力してください" sqref="R19:U19 R11:U11" xr:uid="{00000000-0002-0000-0100-000001000000}">
      <formula1>4</formula1>
    </dataValidation>
    <dataValidation type="whole" imeMode="off" allowBlank="1" showInputMessage="1" showErrorMessage="1" errorTitle="日を入力してください" error="1から31の整数を入力してください" sqref="AC11:AE11 AC19:AE19" xr:uid="{00000000-0002-0000-0100-000002000000}">
      <formula1>1</formula1>
      <formula2>31</formula2>
    </dataValidation>
    <dataValidation imeMode="fullKatakana" allowBlank="1" showInputMessage="1" showErrorMessage="1" sqref="O15" xr:uid="{00000000-0002-0000-0100-000003000000}"/>
    <dataValidation imeMode="off" allowBlank="1" showInputMessage="1" showErrorMessage="1" sqref="V39:Y39 U75:AF75 Q39:S39 AM75:AX75 AM77:AX77 U77:AF77 O17 AC9:AF9" xr:uid="{00000000-0002-0000-0100-000004000000}"/>
    <dataValidation type="textLength" imeMode="disabled" operator="greaterThan" allowBlank="1" showInputMessage="1" showErrorMessage="1" sqref="O47:AJ47" xr:uid="{00000000-0002-0000-0100-000005000000}">
      <formula1>0</formula1>
    </dataValidation>
    <dataValidation type="list" allowBlank="1" showInputMessage="1" showErrorMessage="1" sqref="S22:T23 O22:P23" xr:uid="{00000000-0002-0000-0100-000006000000}">
      <formula1>"□,☑"</formula1>
    </dataValidation>
    <dataValidation imeMode="disabled" allowBlank="1" showInputMessage="1" showErrorMessage="1" sqref="Z57:AC57 O43:Q43 V51:Y51 Q51:S51 Z45:AC45 AI43:AL43 Z43:AC43 T43:W43 T45:W45 O45:Q45 O55:Q55 O57:Q57 T57:W57 T55:W55 Z55:AC55" xr:uid="{00000000-0002-0000-0100-000007000000}"/>
    <dataValidation imeMode="off" operator="equal" showInputMessage="1" showErrorMessage="1" errorTitle="西暦で年を入力してください" error="4桁の整数を入力してください" sqref="P7" xr:uid="{00000000-0002-0000-0100-000008000000}"/>
    <dataValidation type="list" imeMode="off" operator="equal" showInputMessage="1" showErrorMessage="1" errorTitle="西暦で年を入力してください" error="4桁の整数を入力してください" sqref="P21:S21" xr:uid="{00000000-0002-0000-0100-000009000000}">
      <formula1>"　,男,女"</formula1>
    </dataValidation>
    <dataValidation type="list" imeMode="off" operator="equal" showInputMessage="1" showErrorMessage="1" errorTitle="西暦で年を入力してください" error="4桁の整数を入力してください" sqref="P27:S27" xr:uid="{00000000-0002-0000-0100-00000A000000}">
      <formula1>"　,所属機関,自宅"</formula1>
    </dataValidation>
    <dataValidation type="list" imeMode="off" operator="equal" showInputMessage="1" showErrorMessage="1" errorTitle="西暦で年を入力してください" error="4桁の整数を入力してください" sqref="P32:V33" xr:uid="{00000000-0002-0000-0100-00000B000000}">
      <formula1>"　,医療機関,製薬企業,医療機器企業,CRO,SMO,大学・大学院,研究機関,行政,その他"</formula1>
    </dataValidation>
    <dataValidation type="list" imeMode="off" operator="equal" showInputMessage="1" showErrorMessage="1" errorTitle="西暦で年を入力してください" error="4桁の整数を入力してください" sqref="P63:V64" xr:uid="{00000000-0002-0000-0100-00000C000000}">
      <formula1>"　,医師,看護師,薬剤師,検査技師,栄養士,なし,その他"</formula1>
    </dataValidation>
    <dataValidation type="list" imeMode="off" operator="equal" showInputMessage="1" showErrorMessage="1" errorTitle="西暦で年を入力してください" error="4桁の整数を入力してください" sqref="AH69:AN70 P69:V70 Y69:AE70" xr:uid="{00000000-0002-0000-0100-00000D000000}">
      <formula1>"　,開発担当者,ﾌﾟﾛｼﾞｪｸﾄﾏﾈｼﾞｬｰ,CRC,治験事務局,ﾒﾃﾞｨｶﾙﾗｲﾀｰ,薬事担当者,IRB委員,IRB事務局,QC・QA担当者,統計家,GMP担当者,行政担当官・審査官,IT専門家,知的財産担当者,教員・研修担当,メディア,医師・研究者,DM,モニター,IRB事務局,学生,その他"</formula1>
    </dataValidation>
    <dataValidation imeMode="off" allowBlank="1" showInputMessage="1" showErrorMessage="1" errorTitle="月を入力してください。" error="1から12の整数を入力してください。" sqref="X9:Z9" xr:uid="{00000000-0002-0000-0100-00000F000000}"/>
  </dataValidations>
  <hyperlinks>
    <hyperlink ref="O47" r:id="rId1" xr:uid="{00000000-0004-0000-0100-000000000000}"/>
  </hyperlinks>
  <printOptions horizontalCentered="1" verticalCentered="1"/>
  <pageMargins left="0.23622047244094491" right="0.23622047244094491" top="0.35" bottom="0.36" header="0.19" footer="0.19"/>
  <pageSetup paperSize="9" scale="75" orientation="portrait" horizontalDpi="300" verticalDpi="300" r:id="rId2"/>
  <colBreaks count="1" manualBreakCount="1">
    <brk id="51" max="78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8C181D6B2F8643938C8BA02F1DA4B3" ma:contentTypeVersion="5" ma:contentTypeDescription="新しいドキュメントを作成します。" ma:contentTypeScope="" ma:versionID="1441b473bb068b981af78c80a703b3b8">
  <xsd:schema xmlns:xsd="http://www.w3.org/2001/XMLSchema" xmlns:xs="http://www.w3.org/2001/XMLSchema" xmlns:p="http://schemas.microsoft.com/office/2006/metadata/properties" xmlns:ns2="1bacc354-d55d-4e52-a520-dcd90a5aae4e" targetNamespace="http://schemas.microsoft.com/office/2006/metadata/properties" ma:root="true" ma:fieldsID="61bae2596893026584f57988ed716d2d" ns2:_="">
    <xsd:import namespace="1bacc354-d55d-4e52-a520-dcd90a5aa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cc354-d55d-4e52-a520-dcd90a5aa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0709B9-51E8-48FC-A304-E0174795C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cc354-d55d-4e52-a520-dcd90a5aa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D0D847-898A-4D52-A3EB-052995EBC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4FEB3F-4B6D-4E49-9A97-082C24BE37ED}">
  <ds:schemaRefs>
    <ds:schemaRef ds:uri="http://purl.org/dc/terms/"/>
    <ds:schemaRef ds:uri="http://www.w3.org/XML/1998/namespace"/>
    <ds:schemaRef ds:uri="http://schemas.microsoft.com/office/2006/documentManagement/types"/>
    <ds:schemaRef ds:uri="1bacc354-d55d-4e52-a520-dcd90a5aae4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サンプル</vt:lpstr>
      <vt:lpstr>サンプル!Print_Area</vt:lpstr>
      <vt:lpstr>申込書!Print_Area</vt:lpstr>
      <vt:lpstr>サンプル!入力データ</vt:lpstr>
      <vt:lpstr>申込書!入力データ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新二</dc:creator>
  <cp:lastModifiedBy>TKP-Med010</cp:lastModifiedBy>
  <cp:lastPrinted>2012-12-04T06:42:10Z</cp:lastPrinted>
  <dcterms:created xsi:type="dcterms:W3CDTF">2009-10-05T07:03:03Z</dcterms:created>
  <dcterms:modified xsi:type="dcterms:W3CDTF">2019-02-22T00:59:08Z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0x010100118C181D6B2F8643938C8BA02F1DA4B3</vt:lpwstr>
  </property>
</Properties>
</file>